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sddonald\Box\UCC\"/>
    </mc:Choice>
  </mc:AlternateContent>
  <xr:revisionPtr revIDLastSave="0" documentId="13_ncr:1_{33BC500A-8145-42A0-B09C-FA9620B675A8}" xr6:coauthVersionLast="47" xr6:coauthVersionMax="47" xr10:uidLastSave="{00000000-0000-0000-0000-000000000000}"/>
  <bookViews>
    <workbookView xWindow="28680" yWindow="-120" windowWidth="29040" windowHeight="15720" xr2:uid="{8AE13FC7-C7C3-42C2-ABFD-5EDF3899B0F7}"/>
  </bookViews>
  <sheets>
    <sheet name="Info" sheetId="7" r:id="rId1"/>
    <sheet name="Approved PWL Courses" sheetId="1" r:id="rId2"/>
    <sheet name="Approved Transfer Courses" sheetId="3" r:id="rId3"/>
    <sheet name="Approved Reg Campus Courses" sheetId="2" r:id="rId4"/>
    <sheet name="Denied PWL Courses" sheetId="4" r:id="rId5"/>
    <sheet name="Denied Transfer Courses" sheetId="6" r:id="rId6"/>
    <sheet name="Denied Reg Campus Courses" sheetId="5" r:id="rId7"/>
  </sheets>
  <definedNames>
    <definedName name="_xlnm._FilterDatabase" localSheetId="1" hidden="1">'Approved PWL Courses'!$A$2:$U$595</definedName>
    <definedName name="_xlnm._FilterDatabase" localSheetId="3" hidden="1">'Approved Reg Campus Courses'!$A$2:$N$243</definedName>
    <definedName name="_xlnm._FilterDatabase" localSheetId="2" hidden="1">'Approved Transfer Courses'!$A$1:$N$1581</definedName>
    <definedName name="_xlnm._FilterDatabase" localSheetId="4" hidden="1">'Denied PWL Courses'!$A$2:$I$2</definedName>
    <definedName name="_xlnm._FilterDatabase" localSheetId="6" hidden="1">'Denied Reg Campus Courses'!$A$2:$J$21</definedName>
    <definedName name="_xlnm._FilterDatabase" localSheetId="5" hidden="1">'Denied Transfer Courses'!$A$1:$J$524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7" i="3" l="1"/>
  <c r="J555" i="3"/>
  <c r="J1222" i="3"/>
  <c r="J729" i="3"/>
  <c r="J720" i="3"/>
  <c r="J1342" i="3"/>
  <c r="J1341" i="3"/>
  <c r="J1559" i="3"/>
  <c r="J826" i="3"/>
  <c r="J821" i="3"/>
  <c r="J248" i="3"/>
  <c r="J246" i="3"/>
  <c r="J261" i="3"/>
  <c r="J1343" i="3"/>
  <c r="J941" i="3"/>
  <c r="J1348" i="3"/>
  <c r="J265" i="3"/>
  <c r="J1567" i="3"/>
  <c r="J86" i="3"/>
  <c r="J209" i="3"/>
  <c r="I234" i="1" l="1"/>
  <c r="I94" i="1"/>
  <c r="J1526" i="3"/>
  <c r="J1514" i="3"/>
  <c r="J1486" i="3"/>
  <c r="J1452" i="3"/>
  <c r="J1364" i="3"/>
  <c r="J1354" i="3"/>
  <c r="J1340" i="3"/>
  <c r="J1322" i="3"/>
  <c r="J1320" i="3"/>
  <c r="J1319" i="3"/>
  <c r="J1291" i="3"/>
  <c r="J1289" i="3"/>
  <c r="J1277" i="3"/>
  <c r="J1203" i="3"/>
  <c r="J1176" i="3"/>
  <c r="J1170" i="3"/>
  <c r="J1122" i="3"/>
  <c r="J1111" i="3"/>
  <c r="J1089" i="3"/>
  <c r="J1076" i="3"/>
  <c r="J1022" i="3"/>
  <c r="J1006" i="3"/>
  <c r="J997" i="3"/>
  <c r="J988" i="3"/>
  <c r="J981" i="3"/>
  <c r="J975" i="3"/>
  <c r="J966" i="3"/>
  <c r="J836" i="3"/>
  <c r="J806" i="3"/>
  <c r="J805" i="3"/>
  <c r="J798" i="3"/>
  <c r="J797" i="3"/>
  <c r="J787" i="3"/>
  <c r="J772" i="3"/>
  <c r="J761" i="3"/>
  <c r="J724" i="3"/>
  <c r="J704" i="3"/>
  <c r="J703" i="3"/>
  <c r="J697" i="3"/>
  <c r="J674" i="3"/>
  <c r="J659" i="3"/>
  <c r="J634" i="3"/>
  <c r="J600" i="3"/>
  <c r="J579" i="3"/>
  <c r="J576" i="3"/>
  <c r="J573" i="3"/>
  <c r="J508" i="3"/>
  <c r="J507" i="3"/>
  <c r="J485" i="3"/>
  <c r="J436" i="3"/>
  <c r="J435" i="3"/>
  <c r="J428" i="3"/>
  <c r="J347" i="3"/>
  <c r="J314" i="3"/>
  <c r="J311" i="3"/>
  <c r="J302" i="3"/>
  <c r="J278" i="3"/>
  <c r="J268" i="3"/>
  <c r="J250" i="3"/>
  <c r="J216" i="3"/>
  <c r="J203" i="3"/>
  <c r="J100" i="3"/>
  <c r="J71" i="3"/>
  <c r="J21" i="3"/>
  <c r="J1543" i="3"/>
  <c r="J1575" i="3"/>
  <c r="J464" i="3"/>
  <c r="J280" i="3"/>
  <c r="J745" i="3"/>
  <c r="J1430" i="3"/>
  <c r="P50" i="1"/>
  <c r="J1244" i="3"/>
  <c r="J1565" i="3"/>
  <c r="J922" i="3"/>
  <c r="J683" i="3"/>
  <c r="J784" i="3"/>
  <c r="J324" i="3"/>
  <c r="P593" i="1"/>
  <c r="P592" i="1"/>
  <c r="P591" i="1"/>
  <c r="P590" i="1"/>
  <c r="P589" i="1"/>
  <c r="P585" i="1"/>
  <c r="P583" i="1"/>
  <c r="P562" i="1"/>
  <c r="P557" i="1"/>
  <c r="P552" i="1"/>
  <c r="P548" i="1"/>
  <c r="P547" i="1"/>
  <c r="P531" i="1"/>
  <c r="P521" i="1"/>
  <c r="P515" i="1"/>
  <c r="P514" i="1"/>
  <c r="P483" i="1"/>
  <c r="P474" i="1"/>
  <c r="P472" i="1"/>
  <c r="P471" i="1"/>
  <c r="P469" i="1"/>
  <c r="P460" i="1"/>
  <c r="P457" i="1"/>
  <c r="P448" i="1"/>
  <c r="P447" i="1"/>
  <c r="P393" i="1"/>
  <c r="P366" i="1"/>
  <c r="P364" i="1"/>
  <c r="P363" i="1"/>
  <c r="P361" i="1"/>
  <c r="P359" i="1"/>
  <c r="P249" i="1"/>
  <c r="P248" i="1"/>
  <c r="P246" i="1"/>
  <c r="P229" i="1"/>
  <c r="P225" i="1"/>
  <c r="P220" i="1"/>
  <c r="P219" i="1"/>
  <c r="P195" i="1"/>
  <c r="P191" i="1"/>
  <c r="P182" i="1"/>
  <c r="P172" i="1"/>
  <c r="P168" i="1"/>
  <c r="P167" i="1"/>
  <c r="P166" i="1"/>
  <c r="P156" i="1"/>
  <c r="P153" i="1"/>
  <c r="P152" i="1"/>
  <c r="P145" i="1"/>
  <c r="P143" i="1"/>
  <c r="P141" i="1"/>
  <c r="P132" i="1"/>
  <c r="P128" i="1"/>
  <c r="P95" i="1"/>
  <c r="P92" i="1"/>
  <c r="P91" i="1"/>
  <c r="P90" i="1"/>
  <c r="P62" i="1"/>
  <c r="P36" i="1"/>
  <c r="P29" i="1"/>
  <c r="P27" i="1"/>
  <c r="P26" i="1"/>
  <c r="P20" i="1"/>
  <c r="P588" i="1"/>
  <c r="P580" i="1"/>
  <c r="P579" i="1"/>
  <c r="P576" i="1"/>
  <c r="P575" i="1"/>
  <c r="P574" i="1"/>
  <c r="P572" i="1"/>
  <c r="P571" i="1"/>
  <c r="P570" i="1"/>
  <c r="P569" i="1"/>
  <c r="P568" i="1"/>
  <c r="P567" i="1"/>
  <c r="P544" i="1"/>
  <c r="P542" i="1"/>
  <c r="P541" i="1"/>
  <c r="P539" i="1"/>
  <c r="P538" i="1"/>
  <c r="P537" i="1"/>
  <c r="P536" i="1"/>
  <c r="P534" i="1"/>
  <c r="P533" i="1"/>
  <c r="P532" i="1"/>
  <c r="P526" i="1"/>
  <c r="P525" i="1"/>
  <c r="P524" i="1"/>
  <c r="P493" i="1"/>
  <c r="P489" i="1"/>
  <c r="P488" i="1"/>
  <c r="P487" i="1"/>
  <c r="P486" i="1"/>
  <c r="P485" i="1"/>
  <c r="P484" i="1"/>
  <c r="P479" i="1"/>
  <c r="P478" i="1"/>
  <c r="P477" i="1"/>
  <c r="P475" i="1"/>
  <c r="P473" i="1"/>
  <c r="P470" i="1"/>
  <c r="P467" i="1"/>
  <c r="P466" i="1"/>
  <c r="P464" i="1"/>
  <c r="P456" i="1"/>
  <c r="P455" i="1"/>
  <c r="P452" i="1"/>
  <c r="P412" i="1"/>
  <c r="P408" i="1"/>
  <c r="P406" i="1"/>
  <c r="P397" i="1"/>
  <c r="P396" i="1"/>
  <c r="P395" i="1"/>
  <c r="P394" i="1"/>
  <c r="P390" i="1"/>
  <c r="P389" i="1"/>
  <c r="P388" i="1"/>
  <c r="P387" i="1"/>
  <c r="P386" i="1"/>
  <c r="P385" i="1"/>
  <c r="P384" i="1"/>
  <c r="P383" i="1"/>
  <c r="P380" i="1"/>
  <c r="P378" i="1"/>
  <c r="P377" i="1"/>
  <c r="P375" i="1"/>
  <c r="P373" i="1"/>
  <c r="P372" i="1"/>
  <c r="P371" i="1"/>
  <c r="P370" i="1"/>
  <c r="P369" i="1"/>
  <c r="P368" i="1"/>
  <c r="P352" i="1"/>
  <c r="P344" i="1"/>
  <c r="P343" i="1"/>
  <c r="P341" i="1"/>
  <c r="P340" i="1"/>
  <c r="P339" i="1"/>
  <c r="P336" i="1"/>
  <c r="P333" i="1"/>
  <c r="P326" i="1"/>
  <c r="P316" i="1"/>
  <c r="P314" i="1"/>
  <c r="P310" i="1"/>
  <c r="P309" i="1"/>
  <c r="P307" i="1"/>
  <c r="P305" i="1"/>
  <c r="P304" i="1"/>
  <c r="P303" i="1"/>
  <c r="P301" i="1"/>
  <c r="P298" i="1"/>
  <c r="P297" i="1"/>
  <c r="P296" i="1"/>
  <c r="P295" i="1"/>
  <c r="P294" i="1"/>
  <c r="P289" i="1"/>
  <c r="P288" i="1"/>
  <c r="P285" i="1"/>
  <c r="P284" i="1"/>
  <c r="P277" i="1"/>
  <c r="P276" i="1"/>
  <c r="P275" i="1"/>
  <c r="P274" i="1"/>
  <c r="P273" i="1"/>
  <c r="P272" i="1"/>
  <c r="P271" i="1"/>
  <c r="P270" i="1"/>
  <c r="P269" i="1"/>
  <c r="P267" i="1"/>
  <c r="P266" i="1"/>
  <c r="P265" i="1"/>
  <c r="P264" i="1"/>
  <c r="P263" i="1"/>
  <c r="P262" i="1"/>
  <c r="P259" i="1"/>
  <c r="P258" i="1"/>
  <c r="P257" i="1"/>
  <c r="P256" i="1"/>
  <c r="P255" i="1"/>
  <c r="P254" i="1"/>
  <c r="P253" i="1"/>
  <c r="P252" i="1"/>
  <c r="P251" i="1"/>
  <c r="P250" i="1"/>
  <c r="P217" i="1"/>
  <c r="P213" i="1"/>
  <c r="P212" i="1"/>
  <c r="P210" i="1"/>
  <c r="P207" i="1"/>
  <c r="P205" i="1"/>
  <c r="P204" i="1"/>
  <c r="P203" i="1"/>
  <c r="P201" i="1"/>
  <c r="P200" i="1"/>
  <c r="P198" i="1"/>
  <c r="P197" i="1"/>
  <c r="P196" i="1"/>
  <c r="P187" i="1"/>
  <c r="P186" i="1"/>
  <c r="P185" i="1"/>
  <c r="P550" i="1"/>
  <c r="P140" i="1"/>
  <c r="P130" i="1"/>
  <c r="P124" i="1"/>
  <c r="P121" i="1"/>
  <c r="P120" i="1"/>
  <c r="P119" i="1"/>
  <c r="P117" i="1"/>
  <c r="P115" i="1"/>
  <c r="P114" i="1"/>
  <c r="P113" i="1"/>
  <c r="P112" i="1"/>
  <c r="P111" i="1"/>
  <c r="P110" i="1"/>
  <c r="P109" i="1"/>
  <c r="P108" i="1"/>
  <c r="P107" i="1"/>
  <c r="P106" i="1"/>
  <c r="P105" i="1"/>
  <c r="P61" i="1"/>
  <c r="P60" i="1"/>
  <c r="P59" i="1"/>
  <c r="P58" i="1"/>
  <c r="P56" i="1"/>
  <c r="P54" i="1"/>
  <c r="P51" i="1"/>
  <c r="P49" i="1"/>
  <c r="P48" i="1"/>
  <c r="P47" i="1"/>
  <c r="P46" i="1"/>
  <c r="J1211" i="3" l="1"/>
  <c r="J1177" i="3"/>
  <c r="I411" i="1"/>
  <c r="J1456" i="3"/>
  <c r="J1455" i="3"/>
  <c r="J1217" i="3"/>
  <c r="J552" i="3"/>
  <c r="J222" i="3"/>
  <c r="J1414" i="3"/>
  <c r="J1138" i="3"/>
  <c r="J383" i="3"/>
  <c r="J378" i="3"/>
  <c r="J578" i="3"/>
  <c r="J449" i="3"/>
  <c r="J1351" i="3"/>
  <c r="J344" i="3"/>
  <c r="J562" i="3"/>
  <c r="J1134" i="3"/>
  <c r="J1183" i="3"/>
  <c r="J770" i="3"/>
  <c r="J769" i="3"/>
  <c r="J781" i="3"/>
  <c r="J1206" i="3"/>
  <c r="J1555" i="3"/>
  <c r="J1459" i="3"/>
  <c r="J863" i="3"/>
  <c r="J925" i="3"/>
  <c r="J875" i="3"/>
  <c r="J862" i="3"/>
  <c r="J752" i="3"/>
  <c r="J154" i="3"/>
  <c r="J149" i="3"/>
  <c r="J146" i="3"/>
  <c r="J134" i="3"/>
  <c r="J155" i="3"/>
  <c r="J148" i="3"/>
  <c r="J1174" i="3"/>
  <c r="J670" i="3"/>
  <c r="J1317" i="3"/>
  <c r="J6" i="3"/>
  <c r="J286" i="3"/>
  <c r="J1420" i="3"/>
  <c r="J645" i="3"/>
  <c r="J965" i="3"/>
  <c r="J131" i="3"/>
  <c r="J890" i="3"/>
  <c r="I392" i="1"/>
  <c r="J734" i="3"/>
  <c r="J719" i="3"/>
  <c r="J1335" i="3"/>
  <c r="J830" i="3"/>
  <c r="J505" i="3"/>
  <c r="J427" i="3"/>
  <c r="J418" i="3"/>
  <c r="J370" i="3"/>
  <c r="J184" i="3"/>
  <c r="J167" i="3"/>
  <c r="J158" i="3"/>
  <c r="J31" i="3"/>
  <c r="J1522" i="3"/>
  <c r="J1539" i="3"/>
  <c r="J1029" i="3"/>
  <c r="J792" i="3"/>
  <c r="I32" i="1"/>
  <c r="J1425" i="3"/>
  <c r="J513" i="3"/>
  <c r="J463" i="3"/>
  <c r="J462" i="3"/>
  <c r="J415" i="3"/>
  <c r="J414" i="3"/>
  <c r="J1562" i="3"/>
  <c r="J1534" i="3"/>
  <c r="J1172" i="3"/>
  <c r="J1131" i="3"/>
  <c r="J416" i="3"/>
  <c r="J582" i="3"/>
  <c r="J1255" i="3"/>
  <c r="J1053" i="3"/>
  <c r="J958" i="3"/>
  <c r="J681" i="3"/>
  <c r="J1012" i="3"/>
  <c r="J760" i="3"/>
  <c r="J1437" i="3"/>
  <c r="J1063" i="3"/>
  <c r="J17" i="3"/>
  <c r="J124" i="3"/>
  <c r="J544" i="3"/>
  <c r="J1113" i="3"/>
  <c r="J1112" i="3"/>
  <c r="J1157" i="3"/>
  <c r="J19" i="3"/>
  <c r="J1140" i="3"/>
  <c r="J1133" i="3"/>
  <c r="J1226" i="3"/>
  <c r="J1186" i="3"/>
  <c r="J654" i="3"/>
  <c r="J1541" i="3"/>
  <c r="J919" i="3"/>
  <c r="J1566" i="3"/>
  <c r="I177" i="1" l="1"/>
  <c r="I535" i="1"/>
  <c r="I358" i="1"/>
  <c r="J1242" i="3"/>
  <c r="J1508" i="3"/>
  <c r="J1135" i="3"/>
  <c r="J1501" i="3"/>
  <c r="J1469" i="3"/>
  <c r="J1422" i="3"/>
  <c r="J589" i="3"/>
  <c r="J41" i="3"/>
  <c r="J1213" i="3"/>
  <c r="J1212" i="3"/>
  <c r="J1074" i="3"/>
  <c r="J1132" i="3"/>
  <c r="J1563" i="3"/>
  <c r="J665" i="3"/>
  <c r="J644" i="3"/>
  <c r="J1329" i="3"/>
  <c r="J534" i="3"/>
  <c r="J1262" i="3"/>
  <c r="J1080" i="3"/>
  <c r="J1306" i="3"/>
  <c r="J684" i="3"/>
  <c r="J1051" i="3"/>
  <c r="J1030" i="3"/>
  <c r="J1001" i="3"/>
  <c r="J972" i="3"/>
  <c r="J1359" i="3"/>
  <c r="J762" i="3"/>
  <c r="J1489" i="3"/>
  <c r="J195" i="3"/>
  <c r="J604" i="3"/>
  <c r="J1064" i="3"/>
  <c r="J1018" i="3"/>
  <c r="J159" i="3"/>
  <c r="J1336" i="3"/>
  <c r="J373" i="3"/>
  <c r="J999" i="3"/>
  <c r="J1409" i="3"/>
  <c r="J1288" i="3"/>
  <c r="J1017" i="3"/>
  <c r="J1513" i="3"/>
  <c r="J993" i="3"/>
  <c r="J990" i="3"/>
  <c r="J868" i="3"/>
  <c r="J713" i="3"/>
  <c r="J542" i="3"/>
  <c r="J285" i="3"/>
  <c r="J284" i="3"/>
  <c r="J229" i="3"/>
  <c r="J190" i="3"/>
  <c r="J171" i="3"/>
  <c r="J593" i="3"/>
  <c r="J199" i="3"/>
  <c r="J172" i="3"/>
  <c r="J136" i="3"/>
  <c r="J135" i="3"/>
  <c r="J83" i="3"/>
  <c r="J1479" i="3"/>
  <c r="J813" i="3"/>
  <c r="J937" i="3"/>
  <c r="J92" i="2"/>
  <c r="J102" i="2"/>
  <c r="J100" i="2"/>
  <c r="J1060" i="3"/>
  <c r="J783" i="3"/>
  <c r="J194" i="2"/>
  <c r="J1472" i="3"/>
  <c r="J1047" i="3"/>
  <c r="J421" i="3"/>
  <c r="J420" i="3"/>
  <c r="J323" i="3"/>
  <c r="J181" i="3"/>
  <c r="J178" i="3"/>
  <c r="J120" i="3"/>
  <c r="J119" i="3"/>
  <c r="J106" i="3"/>
  <c r="J105" i="3"/>
  <c r="J763" i="3" l="1"/>
  <c r="J744" i="3"/>
  <c r="J710" i="3"/>
  <c r="J709" i="3"/>
  <c r="J1382" i="3"/>
  <c r="J488" i="3"/>
  <c r="J1229" i="3"/>
  <c r="J1228" i="3"/>
  <c r="J1457" i="3"/>
  <c r="J1449" i="3"/>
  <c r="J60" i="3"/>
  <c r="J58" i="2"/>
  <c r="J809" i="3"/>
  <c r="J1209" i="3"/>
  <c r="J1519" i="3"/>
  <c r="J777" i="3"/>
  <c r="J1487" i="3"/>
  <c r="J692" i="3"/>
  <c r="J1311" i="3"/>
  <c r="J1299" i="3"/>
  <c r="J623" i="3"/>
  <c r="J457" i="3"/>
  <c r="J1091" i="3"/>
  <c r="J249" i="3"/>
  <c r="J67" i="3"/>
  <c r="J4" i="3"/>
  <c r="J1136" i="3"/>
  <c r="J1533" i="3"/>
  <c r="J1461" i="3"/>
  <c r="J780" i="3"/>
  <c r="J1525" i="3"/>
  <c r="J808" i="3"/>
  <c r="J970" i="3"/>
  <c r="J1356" i="3"/>
  <c r="J733" i="3"/>
  <c r="J829" i="3"/>
  <c r="J742" i="3"/>
  <c r="J173" i="3"/>
  <c r="J1020" i="3"/>
  <c r="J1024" i="3"/>
  <c r="J1579" i="3"/>
  <c r="J785" i="3"/>
  <c r="J1551" i="3"/>
  <c r="J1294" i="3"/>
  <c r="J372" i="3"/>
  <c r="J315" i="3"/>
  <c r="J312" i="3"/>
  <c r="J113" i="3"/>
  <c r="J1460" i="3"/>
  <c r="J519" i="3"/>
  <c r="J1178" i="3"/>
  <c r="J1141" i="3"/>
  <c r="J605" i="3"/>
  <c r="J1485" i="3"/>
  <c r="J847" i="3"/>
  <c r="J876" i="3"/>
  <c r="J389" i="3"/>
  <c r="J869" i="3"/>
  <c r="J137" i="3"/>
  <c r="J675" i="3"/>
  <c r="J947" i="3"/>
  <c r="J945" i="3"/>
  <c r="J48" i="3" l="1"/>
  <c r="J12" i="3"/>
  <c r="J702" i="3"/>
  <c r="J14" i="3"/>
  <c r="J504" i="3"/>
  <c r="J112" i="3"/>
  <c r="J1330" i="3"/>
  <c r="J1072" i="3"/>
  <c r="I451" i="1"/>
  <c r="I450" i="1"/>
  <c r="J1235" i="3"/>
  <c r="J411" i="3"/>
  <c r="J1571" i="3"/>
  <c r="I95" i="1" l="1"/>
  <c r="I359" i="1"/>
  <c r="J227" i="2"/>
  <c r="J1450" i="3"/>
  <c r="J1173" i="3"/>
  <c r="J1192" i="3"/>
  <c r="J168" i="3"/>
  <c r="J1396" i="3"/>
  <c r="J1145" i="3"/>
  <c r="J1128" i="3"/>
  <c r="J1232" i="3"/>
  <c r="I523" i="1" l="1"/>
  <c r="I590" i="1"/>
  <c r="I589" i="1"/>
  <c r="J29" i="3"/>
  <c r="J1458" i="3"/>
  <c r="J1292" i="3"/>
  <c r="J28" i="3"/>
  <c r="J860" i="3"/>
  <c r="J407" i="3"/>
  <c r="J532" i="3"/>
  <c r="J540" i="3"/>
  <c r="J1360" i="3"/>
  <c r="J759" i="3"/>
  <c r="I91" i="1" l="1"/>
  <c r="I472" i="1"/>
  <c r="I55" i="1"/>
  <c r="J338" i="3" l="1"/>
  <c r="J454" i="3"/>
  <c r="J1532" i="3"/>
  <c r="J706" i="3"/>
  <c r="J707" i="3"/>
  <c r="J144" i="2" l="1"/>
  <c r="J22" i="3"/>
  <c r="J1048" i="3"/>
  <c r="J723" i="3"/>
  <c r="J565" i="3"/>
  <c r="J568" i="3"/>
  <c r="J1509" i="3"/>
  <c r="J1118" i="3"/>
  <c r="J522" i="3"/>
  <c r="J150" i="3"/>
  <c r="J123" i="3"/>
  <c r="J356" i="3"/>
  <c r="J401" i="3"/>
  <c r="J103" i="3"/>
  <c r="J771" i="3"/>
  <c r="J1100" i="3" l="1"/>
  <c r="J973" i="3"/>
  <c r="J1293" i="3"/>
  <c r="J1372" i="3"/>
  <c r="J730" i="3"/>
  <c r="J764" i="3"/>
  <c r="J36" i="3"/>
  <c r="J11" i="3" l="1"/>
  <c r="J801" i="3"/>
  <c r="J39" i="3"/>
  <c r="J1179" i="3"/>
  <c r="J1180" i="3"/>
  <c r="J1346" i="3"/>
  <c r="J1370" i="3"/>
  <c r="J381" i="3"/>
  <c r="J382" i="3"/>
  <c r="J879" i="3"/>
  <c r="J1321" i="3"/>
  <c r="J802" i="3"/>
  <c r="J40" i="3"/>
  <c r="I50" i="1"/>
  <c r="I127" i="1" l="1"/>
  <c r="J37" i="3" l="1"/>
  <c r="J38" i="3"/>
  <c r="J394" i="3"/>
  <c r="J471" i="3"/>
  <c r="J725" i="3"/>
  <c r="J791" i="3"/>
  <c r="J852" i="3"/>
  <c r="J857" i="3"/>
  <c r="J1129" i="3"/>
  <c r="J1263" i="3"/>
  <c r="J1398" i="3"/>
  <c r="J1407" i="3"/>
  <c r="I548" i="1"/>
  <c r="I227" i="1" l="1"/>
  <c r="I226" i="1"/>
  <c r="I224" i="1"/>
  <c r="J218" i="3" l="1"/>
  <c r="I502" i="1" l="1"/>
  <c r="I161" i="1"/>
  <c r="J1302" i="3" l="1"/>
  <c r="J971" i="3"/>
  <c r="J1033" i="3"/>
  <c r="J1260" i="3"/>
  <c r="J20" i="3"/>
  <c r="J789" i="3"/>
  <c r="J929" i="3"/>
  <c r="J881" i="3"/>
  <c r="J923" i="3"/>
  <c r="J866" i="3"/>
  <c r="J455" i="3"/>
  <c r="J437" i="3"/>
  <c r="J163" i="3"/>
  <c r="J1331" i="3"/>
  <c r="J133" i="3"/>
  <c r="J88" i="3"/>
  <c r="J1270" i="3"/>
  <c r="J577" i="3"/>
  <c r="J790" i="3"/>
  <c r="J776" i="3"/>
  <c r="J1350" i="3" l="1"/>
  <c r="J864" i="3"/>
  <c r="J493" i="3"/>
  <c r="I140" i="1" l="1"/>
  <c r="I214" i="1" l="1"/>
  <c r="I206" i="1"/>
  <c r="I593" i="1" l="1"/>
  <c r="I592" i="1"/>
  <c r="I591" i="1"/>
  <c r="I563" i="1" l="1"/>
  <c r="I562" i="1"/>
  <c r="J232" i="2"/>
  <c r="J1028" i="3"/>
  <c r="J1027" i="3"/>
  <c r="J1204" i="3"/>
  <c r="J92" i="3"/>
  <c r="J1470" i="3"/>
  <c r="J82" i="3"/>
  <c r="J87" i="3"/>
  <c r="J104" i="3"/>
  <c r="J775" i="3"/>
  <c r="I585" i="1" l="1"/>
  <c r="I19" i="1" l="1"/>
  <c r="I20" i="1" l="1"/>
  <c r="I481" i="1" l="1"/>
  <c r="I566" i="1" l="1"/>
  <c r="I565" i="1"/>
  <c r="J952" i="3" l="1"/>
  <c r="J1159" i="3"/>
  <c r="J450" i="3"/>
  <c r="J533" i="3"/>
  <c r="J398" i="3"/>
  <c r="J145" i="3"/>
  <c r="J484" i="3"/>
  <c r="J1375" i="3"/>
  <c r="J916" i="3"/>
  <c r="J492" i="3"/>
  <c r="J1278" i="3"/>
  <c r="I264" i="1" l="1"/>
  <c r="I267" i="1"/>
  <c r="I569" i="1"/>
  <c r="I572" i="1"/>
  <c r="I255" i="1"/>
  <c r="I252" i="1"/>
  <c r="J932" i="3" l="1"/>
  <c r="J774" i="3"/>
  <c r="J595" i="3"/>
  <c r="J606" i="3"/>
  <c r="J2" i="3"/>
  <c r="J1207" i="3"/>
  <c r="J235" i="3"/>
  <c r="J193" i="3"/>
  <c r="J191" i="3"/>
  <c r="J147" i="3"/>
  <c r="J676" i="3"/>
  <c r="J515" i="3"/>
  <c r="J1392" i="3"/>
  <c r="J42" i="3"/>
  <c r="J698" i="3"/>
  <c r="J712" i="3"/>
  <c r="J773" i="3"/>
  <c r="J902" i="3" l="1"/>
  <c r="J1081" i="3" l="1"/>
  <c r="J99" i="3"/>
  <c r="J503" i="3"/>
  <c r="J125" i="3"/>
  <c r="J320" i="3"/>
  <c r="J1471" i="3"/>
  <c r="J516" i="3"/>
  <c r="J1283" i="3"/>
  <c r="J1577" i="3"/>
  <c r="J36" i="2" l="1"/>
  <c r="J183" i="3"/>
  <c r="J468" i="3"/>
  <c r="J96" i="3"/>
  <c r="J425" i="3"/>
  <c r="J632" i="3"/>
  <c r="J653" i="3"/>
  <c r="J1443" i="3"/>
  <c r="J652" i="3"/>
  <c r="J1512" i="3"/>
  <c r="J1502" i="3"/>
  <c r="J638" i="3"/>
  <c r="J1107" i="3"/>
  <c r="J24" i="3"/>
  <c r="J384" i="3"/>
  <c r="J500" i="3"/>
  <c r="J77" i="3"/>
  <c r="J118" i="3"/>
  <c r="I283" i="1" l="1"/>
  <c r="I178" i="1" l="1"/>
  <c r="I171" i="1"/>
  <c r="I170" i="1"/>
  <c r="J987" i="3" l="1"/>
  <c r="J1035" i="3"/>
  <c r="J1446" i="3"/>
  <c r="J1257" i="3"/>
  <c r="J330" i="3"/>
  <c r="J399" i="3"/>
  <c r="J400" i="3"/>
  <c r="J888" i="3"/>
  <c r="J300" i="3"/>
  <c r="J72" i="3"/>
  <c r="J998" i="3" l="1"/>
  <c r="J1042" i="3"/>
  <c r="J844" i="3"/>
  <c r="J380" i="3"/>
  <c r="J161" i="3"/>
  <c r="J74" i="3"/>
  <c r="J548" i="3"/>
  <c r="J458" i="3"/>
  <c r="J292" i="3"/>
  <c r="J391" i="3"/>
  <c r="I366" i="1"/>
  <c r="I531" i="1" l="1"/>
  <c r="I182" i="1"/>
  <c r="I167" i="1"/>
  <c r="J1483" i="3"/>
  <c r="J969" i="3"/>
  <c r="J561" i="3"/>
  <c r="J754" i="3"/>
  <c r="J1475" i="3"/>
  <c r="J1139" i="3"/>
  <c r="J360" i="3"/>
  <c r="J1339" i="3"/>
  <c r="J506" i="3"/>
  <c r="J755" i="3"/>
  <c r="J1411" i="3" l="1"/>
  <c r="J1445" i="3"/>
  <c r="J976" i="3"/>
  <c r="J1103" i="3"/>
  <c r="J607" i="3"/>
  <c r="J580" i="3"/>
  <c r="J661" i="3"/>
  <c r="J1150" i="3"/>
  <c r="J1117" i="3"/>
  <c r="J247" i="3"/>
  <c r="J333" i="3"/>
  <c r="J371" i="3"/>
  <c r="J910" i="3"/>
  <c r="J30" i="3"/>
  <c r="J305" i="3"/>
  <c r="J306" i="3"/>
  <c r="J337" i="3"/>
  <c r="J1462" i="3"/>
  <c r="J831" i="3"/>
  <c r="J1373" i="3"/>
  <c r="J376" i="3"/>
  <c r="J472" i="3"/>
  <c r="J518" i="3"/>
  <c r="J1393" i="3"/>
  <c r="J1537" i="3"/>
  <c r="J197" i="3"/>
  <c r="J239" i="3"/>
  <c r="J714" i="3"/>
  <c r="J646" i="3"/>
  <c r="J1444" i="3" l="1"/>
  <c r="J1221" i="3"/>
  <c r="J223" i="3"/>
  <c r="J423" i="3"/>
  <c r="J138" i="3"/>
  <c r="J151" i="3"/>
  <c r="J176" i="3"/>
  <c r="J1378" i="3"/>
  <c r="J748" i="3" l="1"/>
  <c r="J1419" i="3"/>
  <c r="J262" i="3"/>
  <c r="J882" i="3"/>
  <c r="J1231" i="3" l="1"/>
  <c r="J1474" i="3"/>
  <c r="J406" i="3"/>
  <c r="J299" i="3"/>
  <c r="J858" i="3"/>
  <c r="J989" i="3" l="1"/>
  <c r="J622" i="3"/>
  <c r="J1152" i="3"/>
  <c r="J1144" i="3"/>
  <c r="J342" i="3"/>
  <c r="J509" i="3"/>
  <c r="J316" i="3"/>
  <c r="J267" i="3"/>
  <c r="J1062" i="3"/>
  <c r="J918" i="3"/>
  <c r="J1094" i="3"/>
  <c r="J1095" i="3"/>
  <c r="J1019" i="3" l="1"/>
  <c r="J18" i="3"/>
  <c r="J616" i="3"/>
  <c r="J1223" i="3"/>
  <c r="J5" i="3"/>
  <c r="J1480" i="3" l="1"/>
  <c r="J1490" i="3"/>
  <c r="J1208" i="3"/>
  <c r="J581" i="3"/>
  <c r="J169" i="3"/>
  <c r="J192" i="3"/>
  <c r="J479" i="3"/>
  <c r="J483" i="3"/>
  <c r="J867" i="3"/>
  <c r="J909" i="3"/>
  <c r="J893" i="3"/>
  <c r="J1210" i="3"/>
  <c r="J1427" i="3"/>
  <c r="J417" i="3"/>
  <c r="J1087" i="3"/>
  <c r="J1013" i="3"/>
  <c r="J9" i="3"/>
  <c r="J1488" i="3"/>
  <c r="J121" i="3"/>
  <c r="J1044" i="3"/>
  <c r="J1143" i="3"/>
  <c r="J641" i="3"/>
  <c r="J402" i="3"/>
  <c r="J598" i="3"/>
  <c r="J1182" i="3"/>
  <c r="J108" i="3"/>
  <c r="J115" i="3"/>
  <c r="J117" i="3"/>
  <c r="J387" i="3"/>
  <c r="J368" i="3"/>
  <c r="J89" i="3"/>
  <c r="J927" i="3"/>
  <c r="J293" i="3"/>
  <c r="J526" i="3"/>
  <c r="J1473" i="3"/>
  <c r="J16" i="3"/>
  <c r="J1043" i="3"/>
  <c r="J1347" i="3"/>
  <c r="J281" i="3"/>
  <c r="J1104" i="3"/>
  <c r="J1106" i="3"/>
  <c r="J1070" i="3"/>
  <c r="J346" i="3" l="1"/>
  <c r="J322" i="3"/>
  <c r="J309" i="3"/>
  <c r="J308" i="3"/>
  <c r="J386" i="3"/>
  <c r="J1124" i="3"/>
  <c r="J1303" i="3"/>
  <c r="J954" i="3"/>
  <c r="J70" i="3"/>
  <c r="J151" i="2"/>
  <c r="J19" i="2" l="1"/>
  <c r="J746" i="3"/>
  <c r="J1234" i="3"/>
  <c r="J1233" i="3"/>
  <c r="J1003" i="3"/>
  <c r="J1245" i="3"/>
  <c r="J1573" i="3"/>
  <c r="J640" i="3"/>
  <c r="J139" i="3"/>
  <c r="J1313" i="3"/>
  <c r="J385" i="3"/>
  <c r="J297" i="3"/>
  <c r="J234" i="3"/>
  <c r="J523" i="3"/>
  <c r="J1379" i="3"/>
  <c r="J824" i="3"/>
  <c r="J101" i="2" l="1"/>
  <c r="J167" i="2"/>
  <c r="J1434" i="3" l="1"/>
  <c r="J1447" i="3"/>
  <c r="J1034" i="3"/>
  <c r="J721" i="3"/>
  <c r="J101" i="3"/>
  <c r="J1332" i="3"/>
  <c r="J81" i="3"/>
  <c r="J230" i="3"/>
  <c r="J749" i="3" l="1"/>
  <c r="J1395" i="3"/>
  <c r="J1362" i="3"/>
  <c r="J456" i="3"/>
  <c r="J1377" i="3"/>
  <c r="J1477" i="3"/>
  <c r="J1494" i="3"/>
  <c r="J1408" i="3"/>
  <c r="J953" i="3"/>
  <c r="J1531" i="3"/>
  <c r="I85" i="1" l="1"/>
  <c r="I494" i="1"/>
  <c r="I202" i="1"/>
  <c r="I4" i="1" l="1"/>
  <c r="J1073" i="3"/>
  <c r="J1075" i="3"/>
  <c r="I493" i="1"/>
  <c r="I492" i="1"/>
  <c r="I183" i="1" l="1"/>
  <c r="J926" i="3" l="1"/>
  <c r="J1574" i="3"/>
  <c r="J711" i="3"/>
  <c r="J58" i="3"/>
  <c r="J1256" i="3"/>
  <c r="J1243" i="3"/>
  <c r="J667" i="3"/>
  <c r="J49" i="3"/>
  <c r="J69" i="3"/>
  <c r="J1478" i="3"/>
  <c r="J633" i="3"/>
  <c r="J1155" i="3"/>
  <c r="J1275" i="3"/>
  <c r="J510" i="3"/>
  <c r="J332" i="3"/>
  <c r="J334" i="3"/>
  <c r="J494" i="3"/>
  <c r="J1368" i="3"/>
  <c r="J1344" i="3"/>
  <c r="J251" i="3"/>
  <c r="J1008" i="3"/>
  <c r="J73" i="3"/>
  <c r="J701" i="3"/>
  <c r="J7" i="3"/>
  <c r="J8" i="3"/>
  <c r="J10" i="3"/>
  <c r="J13" i="3"/>
  <c r="J15" i="3"/>
  <c r="J23" i="3"/>
  <c r="J25" i="3"/>
  <c r="J26" i="3"/>
  <c r="J27" i="3"/>
  <c r="J32" i="3"/>
  <c r="J34" i="3"/>
  <c r="J33" i="3"/>
  <c r="J35" i="3"/>
  <c r="J43" i="3"/>
  <c r="J44" i="3"/>
  <c r="J45" i="3"/>
  <c r="J47" i="3"/>
  <c r="J46" i="3"/>
  <c r="J50" i="3"/>
  <c r="J51" i="3"/>
  <c r="J53" i="3"/>
  <c r="J52" i="3"/>
  <c r="J54" i="3"/>
  <c r="J55" i="3"/>
  <c r="J56" i="3"/>
  <c r="J57" i="3"/>
  <c r="J59" i="3"/>
  <c r="J61" i="3"/>
  <c r="J62" i="3"/>
  <c r="J64" i="3"/>
  <c r="J65" i="3"/>
  <c r="J66" i="3"/>
  <c r="J68" i="3"/>
  <c r="J75" i="3"/>
  <c r="J76" i="3"/>
  <c r="J78" i="3"/>
  <c r="J79" i="3"/>
  <c r="J80" i="3"/>
  <c r="J85" i="3"/>
  <c r="J84" i="3"/>
  <c r="J91" i="3"/>
  <c r="J90" i="3"/>
  <c r="J93" i="3"/>
  <c r="J94" i="3"/>
  <c r="J95" i="3"/>
  <c r="J97" i="3"/>
  <c r="J98" i="3"/>
  <c r="J102" i="3"/>
  <c r="J107" i="3"/>
  <c r="J109" i="3"/>
  <c r="J110" i="3"/>
  <c r="J111" i="3"/>
  <c r="J114" i="3"/>
  <c r="J116" i="3"/>
  <c r="J122" i="3"/>
  <c r="J128" i="3"/>
  <c r="J129" i="3"/>
  <c r="J127" i="3"/>
  <c r="J126" i="3"/>
  <c r="J130" i="3"/>
  <c r="J132" i="3"/>
  <c r="J140" i="3"/>
  <c r="J144" i="3"/>
  <c r="J143" i="3"/>
  <c r="J142" i="3"/>
  <c r="J141" i="3"/>
  <c r="J152" i="3"/>
  <c r="J153" i="3"/>
  <c r="J157" i="3"/>
  <c r="J156" i="3"/>
  <c r="J160" i="3"/>
  <c r="J162" i="3"/>
  <c r="J164" i="3"/>
  <c r="J165" i="3"/>
  <c r="J166" i="3"/>
  <c r="J170" i="3"/>
  <c r="J174" i="3"/>
  <c r="J175" i="3"/>
  <c r="J177" i="3"/>
  <c r="J180" i="3"/>
  <c r="J179" i="3"/>
  <c r="J182" i="3"/>
  <c r="J186" i="3"/>
  <c r="J185" i="3"/>
  <c r="J187" i="3"/>
  <c r="J188" i="3"/>
  <c r="J189" i="3"/>
  <c r="J194" i="3"/>
  <c r="J196" i="3"/>
  <c r="J198" i="3"/>
  <c r="J200" i="3"/>
  <c r="J201" i="3"/>
  <c r="J202" i="3"/>
  <c r="J205" i="3"/>
  <c r="J204" i="3"/>
  <c r="J207" i="3"/>
  <c r="J206" i="3"/>
  <c r="J208" i="3"/>
  <c r="J210" i="3"/>
  <c r="J211" i="3"/>
  <c r="J212" i="3"/>
  <c r="J213" i="3"/>
  <c r="J214" i="3"/>
  <c r="J215" i="3"/>
  <c r="J217" i="3"/>
  <c r="J219" i="3"/>
  <c r="J220" i="3"/>
  <c r="J221" i="3"/>
  <c r="J224" i="3"/>
  <c r="J225" i="3"/>
  <c r="J226" i="3"/>
  <c r="J227" i="3"/>
  <c r="J228" i="3"/>
  <c r="J231" i="3"/>
  <c r="J232" i="3"/>
  <c r="J233" i="3"/>
  <c r="J236" i="3"/>
  <c r="J237" i="3"/>
  <c r="J238" i="3"/>
  <c r="J244" i="3"/>
  <c r="J240" i="3"/>
  <c r="J242" i="3"/>
  <c r="J241" i="3"/>
  <c r="J243" i="3"/>
  <c r="J245" i="3"/>
  <c r="J256" i="3"/>
  <c r="J258" i="3"/>
  <c r="J260" i="3"/>
  <c r="J254" i="3"/>
  <c r="J253" i="3"/>
  <c r="J255" i="3"/>
  <c r="J257" i="3"/>
  <c r="J252" i="3"/>
  <c r="J259" i="3"/>
  <c r="J263" i="3"/>
  <c r="J264" i="3"/>
  <c r="J266" i="3"/>
  <c r="J269" i="3"/>
  <c r="J270" i="3"/>
  <c r="J271" i="3"/>
  <c r="J273" i="3"/>
  <c r="J275" i="3"/>
  <c r="J272" i="3"/>
  <c r="J274" i="3"/>
  <c r="J276" i="3"/>
  <c r="J277" i="3"/>
  <c r="J279" i="3"/>
  <c r="J282" i="3"/>
  <c r="J283" i="3"/>
  <c r="J287" i="3"/>
  <c r="J288" i="3"/>
  <c r="J289" i="3"/>
  <c r="J290" i="3"/>
  <c r="J291" i="3"/>
  <c r="J294" i="3"/>
  <c r="J295" i="3"/>
  <c r="J296" i="3"/>
  <c r="J298" i="3"/>
  <c r="J301" i="3"/>
  <c r="J303" i="3"/>
  <c r="J304" i="3"/>
  <c r="J307" i="3"/>
  <c r="J310" i="3"/>
  <c r="J313" i="3"/>
  <c r="J317" i="3"/>
  <c r="J318" i="3"/>
  <c r="J319" i="3"/>
  <c r="J321" i="3"/>
  <c r="J325" i="3"/>
  <c r="J326" i="3"/>
  <c r="J327" i="3"/>
  <c r="J328" i="3"/>
  <c r="J329" i="3"/>
  <c r="J331" i="3"/>
  <c r="J335" i="3"/>
  <c r="J336" i="3"/>
  <c r="J339" i="3"/>
  <c r="J340" i="3"/>
  <c r="J341" i="3"/>
  <c r="J343" i="3"/>
  <c r="J345" i="3"/>
  <c r="J348" i="3"/>
  <c r="J349" i="3"/>
  <c r="J350" i="3"/>
  <c r="J355" i="3"/>
  <c r="J352" i="3"/>
  <c r="J354" i="3"/>
  <c r="J351" i="3"/>
  <c r="J353" i="3"/>
  <c r="J357" i="3"/>
  <c r="J358" i="3"/>
  <c r="J359" i="3"/>
  <c r="J361" i="3"/>
  <c r="J362" i="3"/>
  <c r="J363" i="3"/>
  <c r="J364" i="3"/>
  <c r="J365" i="3"/>
  <c r="J366" i="3"/>
  <c r="J367" i="3"/>
  <c r="J369" i="3"/>
  <c r="J374" i="3"/>
  <c r="J375" i="3"/>
  <c r="J377" i="3"/>
  <c r="J379" i="3"/>
  <c r="J388" i="3"/>
  <c r="J390" i="3"/>
  <c r="J392" i="3"/>
  <c r="J393" i="3"/>
  <c r="J395" i="3"/>
  <c r="J396" i="3"/>
  <c r="J397" i="3"/>
  <c r="J403" i="3"/>
  <c r="J404" i="3"/>
  <c r="J405" i="3"/>
  <c r="J408" i="3"/>
  <c r="J409" i="3"/>
  <c r="J410" i="3"/>
  <c r="J412" i="3"/>
  <c r="J413" i="3"/>
  <c r="J419" i="3"/>
  <c r="J422" i="3"/>
  <c r="J424" i="3"/>
  <c r="J426" i="3"/>
  <c r="J429" i="3"/>
  <c r="J430" i="3"/>
  <c r="J431" i="3"/>
  <c r="J432" i="3"/>
  <c r="J433" i="3"/>
  <c r="J434" i="3"/>
  <c r="J438" i="3"/>
  <c r="J442" i="3"/>
  <c r="J441" i="3"/>
  <c r="J444" i="3"/>
  <c r="J439" i="3"/>
  <c r="J440" i="3"/>
  <c r="J445" i="3"/>
  <c r="J443" i="3"/>
  <c r="J446" i="3"/>
  <c r="J447" i="3"/>
  <c r="J448" i="3"/>
  <c r="J453" i="3"/>
  <c r="J452" i="3"/>
  <c r="J451" i="3"/>
  <c r="J459" i="3"/>
  <c r="J460" i="3"/>
  <c r="J461" i="3"/>
  <c r="J465" i="3"/>
  <c r="J467" i="3"/>
  <c r="J466" i="3"/>
  <c r="J469" i="3"/>
  <c r="J470" i="3"/>
  <c r="J474" i="3"/>
  <c r="J473" i="3"/>
  <c r="J475" i="3"/>
  <c r="J476" i="3"/>
  <c r="J477" i="3"/>
  <c r="J478" i="3"/>
  <c r="J480" i="3"/>
  <c r="J481" i="3"/>
  <c r="J482" i="3"/>
  <c r="J486" i="3"/>
  <c r="J487" i="3"/>
  <c r="J489" i="3"/>
  <c r="J490" i="3"/>
  <c r="J491" i="3"/>
  <c r="J495" i="3"/>
  <c r="J496" i="3"/>
  <c r="J497" i="3"/>
  <c r="J498" i="3"/>
  <c r="J499" i="3"/>
  <c r="J501" i="3"/>
  <c r="J502" i="3"/>
  <c r="J511" i="3"/>
  <c r="J512" i="3"/>
  <c r="J514" i="3"/>
  <c r="J517" i="3"/>
  <c r="J520" i="3"/>
  <c r="J521" i="3"/>
  <c r="J524" i="3"/>
  <c r="J525" i="3"/>
  <c r="J530" i="3"/>
  <c r="J527" i="3"/>
  <c r="J529" i="3"/>
  <c r="J528" i="3"/>
  <c r="J531" i="3"/>
  <c r="J536" i="3"/>
  <c r="J535" i="3"/>
  <c r="J537" i="3"/>
  <c r="J538" i="3"/>
  <c r="J539" i="3"/>
  <c r="J541" i="3"/>
  <c r="J543" i="3"/>
  <c r="J545" i="3"/>
  <c r="J547" i="3"/>
  <c r="J546" i="3"/>
  <c r="J549" i="3"/>
  <c r="J550" i="3"/>
  <c r="J551" i="3"/>
  <c r="J553" i="3"/>
  <c r="J554" i="3"/>
  <c r="J556" i="3"/>
  <c r="J557" i="3"/>
  <c r="J558" i="3"/>
  <c r="J559" i="3"/>
  <c r="J560" i="3"/>
  <c r="J563" i="3"/>
  <c r="J564" i="3"/>
  <c r="J566" i="3"/>
  <c r="J567" i="3"/>
  <c r="J572" i="3"/>
  <c r="J571" i="3"/>
  <c r="J569" i="3"/>
  <c r="J570" i="3"/>
  <c r="J574" i="3"/>
  <c r="J575" i="3"/>
  <c r="J583" i="3"/>
  <c r="J584" i="3"/>
  <c r="J585" i="3"/>
  <c r="J586" i="3"/>
  <c r="J587" i="3"/>
  <c r="J588" i="3"/>
  <c r="J591" i="3"/>
  <c r="J590" i="3"/>
  <c r="J592" i="3"/>
  <c r="J594" i="3"/>
  <c r="J596" i="3"/>
  <c r="J597" i="3"/>
  <c r="J599" i="3"/>
  <c r="J601" i="3"/>
  <c r="J602" i="3"/>
  <c r="J603" i="3"/>
  <c r="J609" i="3"/>
  <c r="J610" i="3"/>
  <c r="J608" i="3"/>
  <c r="J611" i="3"/>
  <c r="J612" i="3"/>
  <c r="J613" i="3"/>
  <c r="J614" i="3"/>
  <c r="J615" i="3"/>
  <c r="J617" i="3"/>
  <c r="J621" i="3"/>
  <c r="J620" i="3"/>
  <c r="J619" i="3"/>
  <c r="J618" i="3"/>
  <c r="J624" i="3"/>
  <c r="J625" i="3"/>
  <c r="J626" i="3"/>
  <c r="J627" i="3"/>
  <c r="J628" i="3"/>
  <c r="J629" i="3"/>
  <c r="J630" i="3"/>
  <c r="J631" i="3"/>
  <c r="J635" i="3"/>
  <c r="J636" i="3"/>
  <c r="J637" i="3"/>
  <c r="J639" i="3"/>
  <c r="J642" i="3"/>
  <c r="J643" i="3"/>
  <c r="J648" i="3"/>
  <c r="J647" i="3"/>
  <c r="J650" i="3"/>
  <c r="J649" i="3"/>
  <c r="J651" i="3"/>
  <c r="J655" i="3"/>
  <c r="J656" i="3"/>
  <c r="J657" i="3"/>
  <c r="J658" i="3"/>
  <c r="J660" i="3"/>
  <c r="J662" i="3"/>
  <c r="J663" i="3"/>
  <c r="J664" i="3"/>
  <c r="J666" i="3"/>
  <c r="J668" i="3"/>
  <c r="J669" i="3"/>
  <c r="J671" i="3"/>
  <c r="J672" i="3"/>
  <c r="J673" i="3"/>
  <c r="J677" i="3"/>
  <c r="J678" i="3"/>
  <c r="J679" i="3"/>
  <c r="J680" i="3"/>
  <c r="J682" i="3"/>
  <c r="J685" i="3"/>
  <c r="J686" i="3"/>
  <c r="J687" i="3"/>
  <c r="J689" i="3"/>
  <c r="J690" i="3"/>
  <c r="J688" i="3"/>
  <c r="J693" i="3"/>
  <c r="J691" i="3"/>
  <c r="J694" i="3"/>
  <c r="J695" i="3"/>
  <c r="J696" i="3"/>
  <c r="J699" i="3"/>
  <c r="J700" i="3"/>
  <c r="J705" i="3"/>
  <c r="J708" i="3"/>
  <c r="J715" i="3"/>
  <c r="J716" i="3"/>
  <c r="J717" i="3"/>
  <c r="J718" i="3"/>
  <c r="J722" i="3"/>
  <c r="J726" i="3"/>
  <c r="J727" i="3"/>
  <c r="J731" i="3"/>
  <c r="J732" i="3"/>
  <c r="J735" i="3"/>
  <c r="J736" i="3"/>
  <c r="J737" i="3"/>
  <c r="J738" i="3"/>
  <c r="J739" i="3"/>
  <c r="J741" i="3"/>
  <c r="J740" i="3"/>
  <c r="J743" i="3"/>
  <c r="J747" i="3"/>
  <c r="J750" i="3"/>
  <c r="J751" i="3"/>
  <c r="J753" i="3"/>
  <c r="J756" i="3"/>
  <c r="J757" i="3"/>
  <c r="J758" i="3"/>
  <c r="J765" i="3"/>
  <c r="J766" i="3"/>
  <c r="J767" i="3"/>
  <c r="J768" i="3"/>
  <c r="J778" i="3"/>
  <c r="J779" i="3"/>
  <c r="J782" i="3"/>
  <c r="J786" i="3"/>
  <c r="J788" i="3"/>
  <c r="J793" i="3"/>
  <c r="J794" i="3"/>
  <c r="J795" i="3"/>
  <c r="J796" i="3"/>
  <c r="J799" i="3"/>
  <c r="J800" i="3"/>
  <c r="J803" i="3"/>
  <c r="J804" i="3"/>
  <c r="J807" i="3"/>
  <c r="J810" i="3"/>
  <c r="J811" i="3"/>
  <c r="J812" i="3"/>
  <c r="J814" i="3"/>
  <c r="J815" i="3"/>
  <c r="J816" i="3"/>
  <c r="J817" i="3"/>
  <c r="J818" i="3"/>
  <c r="J819" i="3"/>
  <c r="J820" i="3"/>
  <c r="J822" i="3"/>
  <c r="J823" i="3"/>
  <c r="J825" i="3"/>
  <c r="J827" i="3"/>
  <c r="J828" i="3"/>
  <c r="J832" i="3"/>
  <c r="J833" i="3"/>
  <c r="J834" i="3"/>
  <c r="J835" i="3"/>
  <c r="J837" i="3"/>
  <c r="J838" i="3"/>
  <c r="J839" i="3"/>
  <c r="J840" i="3"/>
  <c r="J841" i="3"/>
  <c r="J842" i="3"/>
  <c r="J843" i="3"/>
  <c r="J845" i="3"/>
  <c r="J846" i="3"/>
  <c r="J848" i="3"/>
  <c r="J849" i="3"/>
  <c r="J850" i="3"/>
  <c r="J851" i="3"/>
  <c r="J853" i="3"/>
  <c r="J855" i="3"/>
  <c r="J854" i="3"/>
  <c r="J856" i="3"/>
  <c r="J859" i="3"/>
  <c r="J861" i="3"/>
  <c r="J865" i="3"/>
  <c r="J872" i="3"/>
  <c r="J870" i="3"/>
  <c r="J871" i="3"/>
  <c r="J873" i="3"/>
  <c r="J874" i="3"/>
  <c r="J877" i="3"/>
  <c r="J878" i="3"/>
  <c r="J880" i="3"/>
  <c r="J883" i="3"/>
  <c r="J884" i="3"/>
  <c r="J885" i="3"/>
  <c r="J886" i="3"/>
  <c r="J887" i="3"/>
  <c r="J889" i="3"/>
  <c r="J891" i="3"/>
  <c r="J892" i="3"/>
  <c r="J894" i="3"/>
  <c r="J895" i="3"/>
  <c r="J896" i="3"/>
  <c r="J897" i="3"/>
  <c r="J898" i="3"/>
  <c r="J899" i="3"/>
  <c r="J900" i="3"/>
  <c r="J901" i="3"/>
  <c r="J903" i="3"/>
  <c r="J904" i="3"/>
  <c r="J905" i="3"/>
  <c r="J906" i="3"/>
  <c r="J907" i="3"/>
  <c r="J908" i="3"/>
  <c r="J911" i="3"/>
  <c r="J912" i="3"/>
  <c r="J913" i="3"/>
  <c r="J914" i="3"/>
  <c r="J915" i="3"/>
  <c r="J917" i="3"/>
  <c r="J920" i="3"/>
  <c r="J921" i="3"/>
  <c r="J924" i="3"/>
  <c r="J928" i="3"/>
  <c r="J930" i="3"/>
  <c r="J931" i="3"/>
  <c r="J933" i="3"/>
  <c r="J934" i="3"/>
  <c r="J935" i="3"/>
  <c r="J936" i="3"/>
  <c r="J938" i="3"/>
  <c r="J939" i="3"/>
  <c r="J940" i="3"/>
  <c r="J942" i="3"/>
  <c r="J943" i="3"/>
  <c r="J944" i="3"/>
  <c r="J946" i="3"/>
  <c r="J949" i="3"/>
  <c r="J948" i="3"/>
  <c r="J950" i="3"/>
  <c r="J951" i="3"/>
  <c r="J955" i="3"/>
  <c r="J956" i="3"/>
  <c r="J957" i="3"/>
  <c r="J959" i="3"/>
  <c r="J960" i="3"/>
  <c r="J961" i="3"/>
  <c r="J962" i="3"/>
  <c r="J963" i="3"/>
  <c r="J964" i="3"/>
  <c r="J967" i="3"/>
  <c r="J968" i="3"/>
  <c r="J974" i="3"/>
  <c r="J977" i="3"/>
  <c r="J978" i="3"/>
  <c r="J979" i="3"/>
  <c r="J980" i="3"/>
  <c r="J982" i="3"/>
  <c r="J983" i="3"/>
  <c r="J984" i="3"/>
  <c r="J985" i="3"/>
  <c r="J986" i="3"/>
  <c r="J991" i="3"/>
  <c r="J992" i="3"/>
  <c r="J994" i="3"/>
  <c r="J995" i="3"/>
  <c r="J996" i="3"/>
  <c r="J1000" i="3"/>
  <c r="J1002" i="3"/>
  <c r="J1004" i="3"/>
  <c r="J1005" i="3"/>
  <c r="J1007" i="3"/>
  <c r="J1009" i="3"/>
  <c r="J1010" i="3"/>
  <c r="J1011" i="3"/>
  <c r="J1014" i="3"/>
  <c r="J1015" i="3"/>
  <c r="J1016" i="3"/>
  <c r="J1021" i="3"/>
  <c r="J1023" i="3"/>
  <c r="J1025" i="3"/>
  <c r="J1026" i="3"/>
  <c r="J1032" i="3"/>
  <c r="J1031" i="3"/>
  <c r="J1036" i="3"/>
  <c r="J1037" i="3"/>
  <c r="J1039" i="3"/>
  <c r="J1038" i="3"/>
  <c r="J1040" i="3"/>
  <c r="J1041" i="3"/>
  <c r="J1045" i="3"/>
  <c r="J1046" i="3"/>
  <c r="J1049" i="3"/>
  <c r="J1050" i="3"/>
  <c r="J1052" i="3"/>
  <c r="J1054" i="3"/>
  <c r="J1055" i="3"/>
  <c r="J1056" i="3"/>
  <c r="J1057" i="3"/>
  <c r="J1058" i="3"/>
  <c r="J1059" i="3"/>
  <c r="J1061" i="3"/>
  <c r="J1065" i="3"/>
  <c r="J1066" i="3"/>
  <c r="J1067" i="3"/>
  <c r="J1068" i="3"/>
  <c r="J1069" i="3"/>
  <c r="J1071" i="3"/>
  <c r="J1077" i="3"/>
  <c r="J1079" i="3"/>
  <c r="J1078" i="3"/>
  <c r="J1082" i="3"/>
  <c r="J1083" i="3"/>
  <c r="J1084" i="3"/>
  <c r="J1085" i="3"/>
  <c r="J1086" i="3"/>
  <c r="J1088" i="3"/>
  <c r="J1090" i="3"/>
  <c r="J1092" i="3"/>
  <c r="J1093" i="3"/>
  <c r="J1096" i="3"/>
  <c r="J1097" i="3"/>
  <c r="J1098" i="3"/>
  <c r="J1099" i="3"/>
  <c r="J1101" i="3"/>
  <c r="J1102" i="3"/>
  <c r="J1105" i="3"/>
  <c r="J1109" i="3"/>
  <c r="J1110" i="3"/>
  <c r="J1108" i="3"/>
  <c r="J1114" i="3"/>
  <c r="J1115" i="3"/>
  <c r="J1116" i="3"/>
  <c r="J1119" i="3"/>
  <c r="J1120" i="3"/>
  <c r="J1121" i="3"/>
  <c r="J1123" i="3"/>
  <c r="J1125" i="3"/>
  <c r="J1126" i="3"/>
  <c r="J1130" i="3"/>
  <c r="J1137" i="3"/>
  <c r="J1142" i="3"/>
  <c r="J1146" i="3"/>
  <c r="J1147" i="3"/>
  <c r="J1148" i="3"/>
  <c r="J1149" i="3"/>
  <c r="J1151" i="3"/>
  <c r="J1153" i="3"/>
  <c r="J1154" i="3"/>
  <c r="J1156" i="3"/>
  <c r="J1158" i="3"/>
  <c r="J1160" i="3"/>
  <c r="J1161" i="3"/>
  <c r="J1163" i="3"/>
  <c r="J1162" i="3"/>
  <c r="J1164" i="3"/>
  <c r="J1165" i="3"/>
  <c r="J1166" i="3"/>
  <c r="J1168" i="3"/>
  <c r="J1167" i="3"/>
  <c r="J1169" i="3"/>
  <c r="J1171" i="3"/>
  <c r="J1175" i="3"/>
  <c r="J1181" i="3"/>
  <c r="J1184" i="3"/>
  <c r="J1185" i="3"/>
  <c r="J1187" i="3"/>
  <c r="J1188" i="3"/>
  <c r="J1189" i="3"/>
  <c r="J1190" i="3"/>
  <c r="J1191" i="3"/>
  <c r="J1193" i="3"/>
  <c r="J1194" i="3"/>
  <c r="J1195" i="3"/>
  <c r="J1196" i="3"/>
  <c r="J1197" i="3"/>
  <c r="J1198" i="3"/>
  <c r="J1199" i="3"/>
  <c r="J1200" i="3"/>
  <c r="J1201" i="3"/>
  <c r="J1202" i="3"/>
  <c r="J1205" i="3"/>
  <c r="J1214" i="3"/>
  <c r="J1215" i="3"/>
  <c r="J1216" i="3"/>
  <c r="J1218" i="3"/>
  <c r="J1219" i="3"/>
  <c r="J1220" i="3"/>
  <c r="J1224" i="3"/>
  <c r="J1225" i="3"/>
  <c r="J1227" i="3"/>
  <c r="J1230" i="3"/>
  <c r="J1236" i="3"/>
  <c r="J1237" i="3"/>
  <c r="J1238" i="3"/>
  <c r="J1239" i="3"/>
  <c r="J1240" i="3"/>
  <c r="J1241" i="3"/>
  <c r="J1246" i="3"/>
  <c r="J1247" i="3"/>
  <c r="J1248" i="3"/>
  <c r="J1249" i="3"/>
  <c r="J1250" i="3"/>
  <c r="J1251" i="3"/>
  <c r="J1252" i="3"/>
  <c r="J1253" i="3"/>
  <c r="J1254" i="3"/>
  <c r="J1258" i="3"/>
  <c r="J1259" i="3"/>
  <c r="J1261" i="3"/>
  <c r="J1264" i="3"/>
  <c r="J1265" i="3"/>
  <c r="J1266" i="3"/>
  <c r="J1267" i="3"/>
  <c r="J1268" i="3"/>
  <c r="J1269" i="3"/>
  <c r="J1271" i="3"/>
  <c r="J1272" i="3"/>
  <c r="J1273" i="3"/>
  <c r="J1274" i="3"/>
  <c r="J1276" i="3"/>
  <c r="J1279" i="3"/>
  <c r="J1280" i="3"/>
  <c r="J1281" i="3"/>
  <c r="J1282" i="3"/>
  <c r="J1284" i="3"/>
  <c r="J1285" i="3"/>
  <c r="J1286" i="3"/>
  <c r="J1287" i="3"/>
  <c r="J1290" i="3"/>
  <c r="J1295" i="3"/>
  <c r="J1296" i="3"/>
  <c r="J1297" i="3"/>
  <c r="J1298" i="3"/>
  <c r="J1300" i="3"/>
  <c r="J1301" i="3"/>
  <c r="J1304" i="3"/>
  <c r="J1305" i="3"/>
  <c r="J1307" i="3"/>
  <c r="J1308" i="3"/>
  <c r="J1309" i="3"/>
  <c r="J1310" i="3"/>
  <c r="J1312" i="3"/>
  <c r="J1314" i="3"/>
  <c r="J1315" i="3"/>
  <c r="J1316" i="3"/>
  <c r="J1318" i="3"/>
  <c r="J1324" i="3"/>
  <c r="J1323" i="3"/>
  <c r="J1325" i="3"/>
  <c r="J1326" i="3"/>
  <c r="J1328" i="3"/>
  <c r="J1327" i="3"/>
  <c r="J1333" i="3"/>
  <c r="J1334" i="3"/>
  <c r="J1337" i="3"/>
  <c r="J1338" i="3"/>
  <c r="J1345" i="3"/>
  <c r="J1349" i="3"/>
  <c r="J1352" i="3"/>
  <c r="J1353" i="3"/>
  <c r="J1355" i="3"/>
  <c r="J1358" i="3"/>
  <c r="J1357" i="3"/>
  <c r="J1361" i="3"/>
  <c r="J1363" i="3"/>
  <c r="J1365" i="3"/>
  <c r="J1366" i="3"/>
  <c r="J1367" i="3"/>
  <c r="J1369" i="3"/>
  <c r="J1371" i="3"/>
  <c r="J1374" i="3"/>
  <c r="J1376" i="3"/>
  <c r="J1380" i="3"/>
  <c r="J1381" i="3"/>
  <c r="J1383" i="3"/>
  <c r="J1384" i="3"/>
  <c r="J1385" i="3"/>
  <c r="J1386" i="3"/>
  <c r="J1387" i="3"/>
  <c r="J1388" i="3"/>
  <c r="J1389" i="3"/>
  <c r="J1390" i="3"/>
  <c r="J1391" i="3"/>
  <c r="J1394" i="3"/>
  <c r="J1397" i="3"/>
  <c r="J1399" i="3"/>
  <c r="J1400" i="3"/>
  <c r="J1401" i="3"/>
  <c r="J1402" i="3"/>
  <c r="J1403" i="3"/>
  <c r="J1404" i="3"/>
  <c r="J1405" i="3"/>
  <c r="J1406" i="3"/>
  <c r="J1410" i="3"/>
  <c r="J1412" i="3"/>
  <c r="J1413" i="3"/>
  <c r="J1415" i="3"/>
  <c r="J1416" i="3"/>
  <c r="J1417" i="3"/>
  <c r="J1418" i="3"/>
  <c r="J1421" i="3"/>
  <c r="J1423" i="3"/>
  <c r="J1424" i="3"/>
  <c r="J1426" i="3"/>
  <c r="J1428" i="3"/>
  <c r="J1429" i="3"/>
  <c r="J1431" i="3"/>
  <c r="J1432" i="3"/>
  <c r="J1433" i="3"/>
  <c r="J1435" i="3"/>
  <c r="J1436" i="3"/>
  <c r="J1438" i="3"/>
  <c r="J1439" i="3"/>
  <c r="J1440" i="3"/>
  <c r="J1442" i="3"/>
  <c r="J1441" i="3"/>
  <c r="J1448" i="3"/>
  <c r="J1451" i="3"/>
  <c r="J1453" i="3"/>
  <c r="J1454" i="3"/>
  <c r="J1463" i="3"/>
  <c r="J1464" i="3"/>
  <c r="J1465" i="3"/>
  <c r="J1466" i="3"/>
  <c r="J1467" i="3"/>
  <c r="J1468" i="3"/>
  <c r="J1476" i="3"/>
  <c r="J1481" i="3"/>
  <c r="J1482" i="3"/>
  <c r="J1484" i="3"/>
  <c r="J1491" i="3"/>
  <c r="J1492" i="3"/>
  <c r="J1493" i="3"/>
  <c r="J1495" i="3"/>
  <c r="J1496" i="3"/>
  <c r="J1497" i="3"/>
  <c r="J1498" i="3"/>
  <c r="J1499" i="3"/>
  <c r="J1500" i="3"/>
  <c r="J1503" i="3"/>
  <c r="J1504" i="3"/>
  <c r="J1505" i="3"/>
  <c r="J1506" i="3"/>
  <c r="J1507" i="3"/>
  <c r="J1510" i="3"/>
  <c r="J1511" i="3"/>
  <c r="J1517" i="3"/>
  <c r="J1516" i="3"/>
  <c r="J1518" i="3"/>
  <c r="J1515" i="3"/>
  <c r="J1520" i="3"/>
  <c r="J1521" i="3"/>
  <c r="J1523" i="3"/>
  <c r="J1524" i="3"/>
  <c r="J1527" i="3"/>
  <c r="J1528" i="3"/>
  <c r="J1529" i="3"/>
  <c r="J1530" i="3"/>
  <c r="J1535" i="3"/>
  <c r="J1536" i="3"/>
  <c r="J1538" i="3"/>
  <c r="J1540" i="3"/>
  <c r="J1542" i="3"/>
  <c r="J1544" i="3"/>
  <c r="J1545" i="3"/>
  <c r="J1546" i="3"/>
  <c r="J1547" i="3"/>
  <c r="J1548" i="3"/>
  <c r="J1549" i="3"/>
  <c r="J1550" i="3"/>
  <c r="J1552" i="3"/>
  <c r="J1553" i="3"/>
  <c r="J1554" i="3"/>
  <c r="J1556" i="3"/>
  <c r="J1557" i="3"/>
  <c r="J1558" i="3"/>
  <c r="J63" i="3"/>
  <c r="J1560" i="3"/>
  <c r="J1561" i="3"/>
  <c r="J1564" i="3"/>
  <c r="J1568" i="3"/>
  <c r="J1569" i="3"/>
  <c r="J1570" i="3"/>
  <c r="J1572" i="3"/>
  <c r="J1576" i="3"/>
  <c r="J1578" i="3"/>
  <c r="J1580" i="3"/>
  <c r="J1581" i="3"/>
  <c r="J152" i="2" l="1"/>
  <c r="J150" i="2"/>
  <c r="J148" i="2"/>
  <c r="I62" i="1" l="1"/>
  <c r="I57" i="1"/>
  <c r="I551" i="1"/>
  <c r="I560" i="1"/>
  <c r="I561" i="1"/>
  <c r="I564" i="1"/>
  <c r="I596" i="1"/>
  <c r="I519" i="1" l="1"/>
  <c r="I315" i="1"/>
  <c r="I33" i="1"/>
  <c r="I317" i="1"/>
  <c r="J89" i="2"/>
  <c r="J88" i="2"/>
  <c r="J87" i="2"/>
  <c r="I323" i="1"/>
  <c r="I188" i="1"/>
  <c r="I201" i="1"/>
  <c r="I187" i="1"/>
  <c r="I186" i="1"/>
  <c r="I90" i="1"/>
  <c r="I31" i="1"/>
  <c r="I35" i="1"/>
  <c r="I34" i="1"/>
  <c r="I154" i="1"/>
  <c r="J3" i="3"/>
  <c r="I491" i="1"/>
  <c r="I457" i="1"/>
  <c r="I26" i="1"/>
  <c r="I153" i="1"/>
  <c r="I246" i="1"/>
  <c r="I584" i="1"/>
  <c r="I583" i="1"/>
  <c r="I225" i="1"/>
  <c r="I500" i="1"/>
  <c r="I422" i="1"/>
  <c r="I293" i="1"/>
  <c r="J8" i="2"/>
  <c r="J62" i="2"/>
  <c r="J230" i="2"/>
  <c r="J156" i="2"/>
  <c r="J154" i="2"/>
  <c r="J15" i="2"/>
  <c r="J61" i="2"/>
  <c r="J30" i="2"/>
  <c r="J10" i="2"/>
  <c r="J195" i="2"/>
  <c r="J141" i="2"/>
  <c r="J124" i="2"/>
  <c r="J120" i="2"/>
  <c r="J110" i="2"/>
  <c r="J57" i="2"/>
  <c r="J39" i="2"/>
  <c r="J13" i="2"/>
  <c r="J11" i="2"/>
  <c r="J7" i="2"/>
  <c r="J99" i="2"/>
  <c r="J43" i="2"/>
  <c r="J60" i="2"/>
  <c r="J140" i="2"/>
  <c r="J123" i="2"/>
  <c r="I238" i="1"/>
  <c r="I237" i="1"/>
  <c r="I195" i="1"/>
  <c r="I191" i="1"/>
  <c r="I222" i="1"/>
  <c r="I220" i="1"/>
  <c r="I318" i="1"/>
  <c r="I212" i="1"/>
  <c r="I207" i="1"/>
  <c r="I185" i="1"/>
  <c r="I193" i="1"/>
  <c r="I189" i="1"/>
  <c r="I547" i="1"/>
  <c r="I279" i="1"/>
  <c r="I190" i="1"/>
  <c r="I518" i="1"/>
  <c r="I516" i="1"/>
  <c r="I549" i="1"/>
  <c r="I73" i="1"/>
  <c r="I136" i="1"/>
  <c r="I25" i="1"/>
  <c r="I594" i="1"/>
  <c r="I490" i="1"/>
  <c r="I489" i="1"/>
  <c r="I484" i="1"/>
  <c r="I480" i="1"/>
  <c r="I479" i="1"/>
  <c r="I473" i="1"/>
  <c r="I520" i="1"/>
  <c r="I508" i="1"/>
  <c r="I488" i="1"/>
  <c r="I487" i="1"/>
  <c r="I476" i="1"/>
  <c r="I474" i="1"/>
  <c r="I470" i="1"/>
  <c r="I393" i="1"/>
  <c r="I361" i="1"/>
  <c r="I347" i="1"/>
  <c r="I345" i="1"/>
  <c r="I338" i="1"/>
  <c r="I326" i="1"/>
  <c r="I302" i="1"/>
  <c r="I217" i="1"/>
  <c r="I216" i="1"/>
  <c r="I215" i="1"/>
  <c r="I213" i="1"/>
  <c r="I211" i="1"/>
  <c r="I210" i="1"/>
  <c r="I196" i="1"/>
  <c r="I113" i="1"/>
  <c r="I110" i="1"/>
  <c r="I109" i="1"/>
  <c r="I550" i="1"/>
  <c r="I180" i="1"/>
  <c r="I331" i="1"/>
  <c r="I311" i="1"/>
  <c r="I580" i="1"/>
  <c r="I579" i="1"/>
  <c r="I577" i="1"/>
  <c r="I576" i="1"/>
  <c r="I575" i="1"/>
  <c r="I574" i="1"/>
  <c r="I545" i="1"/>
  <c r="I544" i="1"/>
  <c r="I542" i="1"/>
  <c r="I541" i="1"/>
  <c r="I530" i="1"/>
  <c r="I529" i="1"/>
  <c r="I469" i="1"/>
  <c r="I417" i="1"/>
  <c r="I407" i="1"/>
  <c r="I406" i="1"/>
  <c r="I405" i="1"/>
  <c r="I404" i="1"/>
  <c r="I403" i="1"/>
  <c r="I402" i="1"/>
  <c r="I517" i="1"/>
  <c r="I546" i="1"/>
  <c r="I463" i="1"/>
  <c r="J35" i="2"/>
  <c r="J224" i="2"/>
  <c r="J27" i="2"/>
  <c r="I86" i="1"/>
  <c r="J178" i="2"/>
  <c r="J177" i="2"/>
  <c r="J176" i="2"/>
  <c r="J172" i="2"/>
  <c r="J171" i="2"/>
  <c r="J169" i="2"/>
  <c r="J185" i="2"/>
  <c r="J135" i="2"/>
  <c r="J214" i="2"/>
  <c r="J94" i="2"/>
  <c r="J32" i="2"/>
  <c r="J42" i="2"/>
  <c r="J93" i="2"/>
  <c r="J31" i="2"/>
  <c r="J41" i="2"/>
  <c r="J226" i="2"/>
  <c r="J213" i="2"/>
  <c r="J212" i="2"/>
  <c r="J225" i="2"/>
  <c r="J241" i="2"/>
  <c r="J207" i="2"/>
  <c r="J21" i="2"/>
  <c r="J46" i="2"/>
  <c r="J45" i="2"/>
  <c r="J44" i="2"/>
  <c r="J239" i="2"/>
  <c r="J20" i="2"/>
  <c r="J139" i="2"/>
  <c r="J74" i="2"/>
  <c r="J73" i="2"/>
  <c r="J69" i="2"/>
  <c r="J159" i="2"/>
  <c r="J158" i="2"/>
  <c r="J189" i="2"/>
  <c r="J188" i="2"/>
  <c r="J221" i="2"/>
  <c r="J215" i="2"/>
  <c r="J84" i="2"/>
  <c r="J134" i="2"/>
  <c r="J132" i="2"/>
  <c r="J131" i="2"/>
  <c r="J76" i="2"/>
  <c r="J129" i="2"/>
  <c r="J68" i="2"/>
  <c r="J67" i="2"/>
  <c r="J65" i="2"/>
  <c r="J64" i="2"/>
  <c r="J223" i="2"/>
  <c r="J222" i="2"/>
  <c r="J173" i="2"/>
  <c r="J190" i="2"/>
  <c r="J220" i="2"/>
  <c r="J219" i="2"/>
  <c r="J218" i="2"/>
  <c r="J217" i="2"/>
  <c r="J85" i="2"/>
  <c r="J83" i="2"/>
  <c r="J243" i="2"/>
  <c r="J242" i="2"/>
  <c r="J54" i="2"/>
  <c r="J238" i="2"/>
  <c r="J228" i="2"/>
  <c r="J234" i="2"/>
  <c r="J53" i="2"/>
  <c r="J233" i="2"/>
  <c r="J201" i="2"/>
  <c r="J200" i="2"/>
  <c r="J211" i="2"/>
  <c r="J210" i="2"/>
  <c r="J198" i="2"/>
  <c r="J197" i="2"/>
  <c r="J191" i="2"/>
  <c r="J78" i="2"/>
  <c r="J25" i="2"/>
  <c r="J23" i="2"/>
  <c r="J133" i="2"/>
  <c r="J127" i="2"/>
  <c r="J126" i="2"/>
  <c r="J122" i="2"/>
  <c r="J107" i="2"/>
  <c r="J121" i="2"/>
  <c r="J106" i="2"/>
  <c r="J115" i="2"/>
  <c r="J105" i="2"/>
  <c r="J112" i="2"/>
  <c r="J109" i="2"/>
  <c r="J104" i="2"/>
  <c r="J63" i="2"/>
  <c r="J96" i="2"/>
  <c r="J50" i="2"/>
  <c r="J49" i="2"/>
  <c r="J5" i="2"/>
  <c r="J4" i="2"/>
  <c r="J3" i="2"/>
  <c r="J184" i="2"/>
  <c r="J183" i="2"/>
  <c r="J182" i="2"/>
  <c r="J181" i="2"/>
  <c r="J180" i="2"/>
  <c r="J179" i="2"/>
  <c r="J175" i="2"/>
  <c r="J174" i="2"/>
  <c r="J168" i="2"/>
  <c r="J199" i="2"/>
  <c r="J187" i="2"/>
  <c r="J114" i="2"/>
  <c r="J113" i="2"/>
  <c r="J98" i="2"/>
  <c r="J12" i="2"/>
  <c r="J40" i="2"/>
  <c r="J202" i="2"/>
  <c r="J209" i="2"/>
  <c r="J118" i="2"/>
  <c r="J26" i="2"/>
  <c r="J117" i="2"/>
  <c r="J9" i="2"/>
  <c r="J208" i="2"/>
  <c r="J203" i="2"/>
  <c r="J149" i="2"/>
  <c r="J157" i="2"/>
  <c r="J216" i="2"/>
  <c r="J86" i="2"/>
  <c r="J192" i="2"/>
  <c r="J236" i="2"/>
  <c r="J235" i="2"/>
  <c r="J77" i="2"/>
  <c r="J142" i="2"/>
  <c r="J97" i="2"/>
  <c r="J116" i="2"/>
  <c r="J130" i="2"/>
  <c r="J66" i="2"/>
  <c r="J6" i="2"/>
  <c r="J165" i="2"/>
  <c r="J164" i="2"/>
  <c r="J163" i="2"/>
  <c r="J162" i="2"/>
  <c r="J205" i="2"/>
  <c r="J204" i="2"/>
  <c r="J18" i="2"/>
  <c r="J17" i="2"/>
  <c r="J16" i="2"/>
  <c r="J138" i="2"/>
  <c r="J240" i="2"/>
  <c r="J72" i="2"/>
  <c r="J166" i="2"/>
  <c r="J71" i="2"/>
  <c r="J161" i="2"/>
  <c r="J70" i="2"/>
  <c r="J160" i="2"/>
  <c r="J48" i="2"/>
  <c r="J147" i="2"/>
  <c r="J146" i="2"/>
  <c r="J231" i="2"/>
  <c r="J91" i="2"/>
  <c r="J90" i="2"/>
  <c r="J196" i="2"/>
  <c r="J38" i="2"/>
  <c r="J37" i="2"/>
  <c r="J34" i="2"/>
  <c r="J33" i="2"/>
  <c r="J206" i="2"/>
  <c r="J82" i="2"/>
  <c r="J95" i="2"/>
  <c r="J186" i="2"/>
  <c r="J193" i="2"/>
  <c r="J103" i="2"/>
  <c r="J81" i="2"/>
  <c r="J80" i="2"/>
  <c r="J79" i="2"/>
  <c r="J51" i="2"/>
  <c r="J29" i="2"/>
  <c r="J47" i="2"/>
  <c r="J56" i="2"/>
  <c r="J119" i="2"/>
  <c r="J170" i="2"/>
  <c r="J55" i="2"/>
  <c r="J14" i="2"/>
  <c r="J155" i="2"/>
  <c r="J153" i="2"/>
  <c r="J229" i="2"/>
  <c r="J128" i="2"/>
  <c r="I595" i="1"/>
  <c r="I588" i="1"/>
  <c r="I587" i="1"/>
  <c r="I582" i="1"/>
  <c r="I581" i="1"/>
  <c r="I573" i="1"/>
  <c r="I571" i="1"/>
  <c r="I570" i="1"/>
  <c r="I568" i="1"/>
  <c r="I567" i="1"/>
  <c r="I559" i="1"/>
  <c r="I558" i="1"/>
  <c r="I557" i="1"/>
  <c r="I556" i="1"/>
  <c r="I555" i="1"/>
  <c r="I554" i="1"/>
  <c r="I552" i="1"/>
  <c r="I543" i="1"/>
  <c r="I540" i="1"/>
  <c r="I539" i="1"/>
  <c r="I538" i="1"/>
  <c r="I537" i="1"/>
  <c r="I536" i="1"/>
  <c r="I534" i="1"/>
  <c r="I533" i="1"/>
  <c r="I532" i="1"/>
  <c r="I528" i="1"/>
  <c r="I527" i="1"/>
  <c r="I526" i="1"/>
  <c r="I525" i="1"/>
  <c r="I524" i="1"/>
  <c r="I522" i="1"/>
  <c r="I521" i="1"/>
  <c r="I515" i="1"/>
  <c r="I514" i="1"/>
  <c r="I513" i="1"/>
  <c r="I512" i="1"/>
  <c r="I511" i="1"/>
  <c r="I510" i="1"/>
  <c r="I509" i="1"/>
  <c r="I507" i="1"/>
  <c r="I506" i="1"/>
  <c r="I505" i="1"/>
  <c r="I504" i="1"/>
  <c r="I503" i="1"/>
  <c r="I501" i="1"/>
  <c r="I499" i="1"/>
  <c r="I498" i="1"/>
  <c r="I497" i="1"/>
  <c r="I496" i="1"/>
  <c r="I495" i="1"/>
  <c r="I486" i="1"/>
  <c r="I485" i="1"/>
  <c r="I483" i="1"/>
  <c r="I482" i="1"/>
  <c r="I478" i="1"/>
  <c r="I477" i="1"/>
  <c r="I468" i="1"/>
  <c r="I467" i="1"/>
  <c r="I466" i="1"/>
  <c r="I464" i="1"/>
  <c r="I462" i="1"/>
  <c r="I461" i="1"/>
  <c r="I460" i="1"/>
  <c r="I459" i="1"/>
  <c r="I458" i="1"/>
  <c r="I456" i="1"/>
  <c r="I454" i="1"/>
  <c r="I453" i="1"/>
  <c r="I452"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1" i="1"/>
  <c r="I420" i="1"/>
  <c r="I419" i="1"/>
  <c r="I418" i="1"/>
  <c r="I416" i="1"/>
  <c r="I415" i="1"/>
  <c r="I414" i="1"/>
  <c r="I413" i="1"/>
  <c r="I412" i="1"/>
  <c r="I409" i="1"/>
  <c r="I408" i="1"/>
  <c r="I401" i="1"/>
  <c r="I400" i="1"/>
  <c r="I399" i="1"/>
  <c r="I398" i="1"/>
  <c r="I397" i="1"/>
  <c r="I396" i="1"/>
  <c r="I395" i="1"/>
  <c r="I394" i="1"/>
  <c r="I391" i="1"/>
  <c r="I390" i="1"/>
  <c r="I389" i="1"/>
  <c r="I388" i="1"/>
  <c r="I387" i="1"/>
  <c r="I386" i="1"/>
  <c r="I385" i="1"/>
  <c r="I384" i="1"/>
  <c r="I383" i="1"/>
  <c r="I381" i="1"/>
  <c r="I380" i="1"/>
  <c r="I379" i="1"/>
  <c r="I378" i="1"/>
  <c r="I377" i="1"/>
  <c r="I375" i="1"/>
  <c r="I374" i="1"/>
  <c r="I373" i="1"/>
  <c r="I372" i="1"/>
  <c r="I371" i="1"/>
  <c r="I370" i="1"/>
  <c r="I369" i="1"/>
  <c r="I368" i="1"/>
  <c r="I367" i="1"/>
  <c r="I365" i="1"/>
  <c r="I364" i="1"/>
  <c r="I363" i="1"/>
  <c r="I362" i="1"/>
  <c r="I360" i="1"/>
  <c r="I354" i="1"/>
  <c r="I353" i="1"/>
  <c r="I350" i="1"/>
  <c r="I349" i="1"/>
  <c r="I348" i="1"/>
  <c r="I344" i="1"/>
  <c r="I343" i="1"/>
  <c r="I342" i="1"/>
  <c r="I341" i="1"/>
  <c r="I340" i="1"/>
  <c r="I339" i="1"/>
  <c r="I337" i="1"/>
  <c r="I335" i="1"/>
  <c r="I333" i="1"/>
  <c r="I330" i="1"/>
  <c r="I329" i="1"/>
  <c r="I328" i="1"/>
  <c r="I327" i="1"/>
  <c r="I322" i="1"/>
  <c r="I321" i="1"/>
  <c r="I320" i="1"/>
  <c r="I319" i="1"/>
  <c r="I316" i="1"/>
  <c r="I314" i="1"/>
  <c r="I313" i="1"/>
  <c r="I310" i="1"/>
  <c r="I309" i="1"/>
  <c r="I308" i="1"/>
  <c r="I307" i="1"/>
  <c r="I306" i="1"/>
  <c r="I305" i="1"/>
  <c r="I304" i="1"/>
  <c r="I303" i="1"/>
  <c r="I301" i="1"/>
  <c r="I300" i="1"/>
  <c r="I299" i="1"/>
  <c r="I298" i="1"/>
  <c r="I297" i="1"/>
  <c r="I296" i="1"/>
  <c r="I295" i="1"/>
  <c r="I294" i="1"/>
  <c r="I292" i="1"/>
  <c r="I291" i="1"/>
  <c r="I290" i="1"/>
  <c r="I289" i="1"/>
  <c r="I288" i="1"/>
  <c r="I287" i="1"/>
  <c r="I286" i="1"/>
  <c r="I285" i="1"/>
  <c r="I284" i="1"/>
  <c r="I282" i="1"/>
  <c r="I281" i="1"/>
  <c r="I280" i="1"/>
  <c r="I278" i="1"/>
  <c r="I277" i="1"/>
  <c r="I276" i="1"/>
  <c r="I275" i="1"/>
  <c r="I274" i="1"/>
  <c r="I273" i="1"/>
  <c r="I272" i="1"/>
  <c r="I271" i="1"/>
  <c r="I270" i="1"/>
  <c r="I269" i="1"/>
  <c r="I268" i="1"/>
  <c r="I266" i="1"/>
  <c r="I265" i="1"/>
  <c r="I263" i="1"/>
  <c r="I262" i="1"/>
  <c r="I261" i="1"/>
  <c r="I260" i="1"/>
  <c r="I259" i="1"/>
  <c r="I258" i="1"/>
  <c r="I257" i="1"/>
  <c r="I256" i="1"/>
  <c r="I254" i="1"/>
  <c r="I253" i="1"/>
  <c r="I251" i="1"/>
  <c r="I250" i="1"/>
  <c r="I249" i="1"/>
  <c r="I248" i="1"/>
  <c r="I247" i="1"/>
  <c r="I245" i="1"/>
  <c r="I244" i="1"/>
  <c r="I243" i="1"/>
  <c r="I242" i="1"/>
  <c r="I241" i="1"/>
  <c r="I240" i="1"/>
  <c r="I239" i="1"/>
  <c r="I236" i="1"/>
  <c r="I235" i="1"/>
  <c r="I233" i="1"/>
  <c r="I232" i="1"/>
  <c r="I231" i="1"/>
  <c r="I230" i="1"/>
  <c r="I229" i="1"/>
  <c r="I228" i="1"/>
  <c r="I223" i="1"/>
  <c r="I221" i="1"/>
  <c r="I219" i="1"/>
  <c r="I205" i="1"/>
  <c r="I204" i="1"/>
  <c r="I203" i="1"/>
  <c r="I200" i="1"/>
  <c r="I197" i="1"/>
  <c r="I194" i="1"/>
  <c r="I192" i="1"/>
  <c r="I184" i="1"/>
  <c r="I181" i="1"/>
  <c r="I179" i="1"/>
  <c r="I176" i="1"/>
  <c r="I175" i="1"/>
  <c r="I174" i="1"/>
  <c r="I173" i="1"/>
  <c r="I172" i="1"/>
  <c r="I169" i="1"/>
  <c r="I168" i="1"/>
  <c r="I166" i="1"/>
  <c r="I164" i="1"/>
  <c r="I163" i="1"/>
  <c r="I162" i="1"/>
  <c r="I160" i="1"/>
  <c r="I159" i="1"/>
  <c r="I158" i="1"/>
  <c r="I157" i="1"/>
  <c r="I155" i="1"/>
  <c r="I152" i="1"/>
  <c r="I151" i="1"/>
  <c r="I150" i="1"/>
  <c r="I149" i="1"/>
  <c r="I148" i="1"/>
  <c r="I147" i="1"/>
  <c r="I146" i="1"/>
  <c r="I145" i="1"/>
  <c r="I144" i="1"/>
  <c r="I143" i="1"/>
  <c r="I142" i="1"/>
  <c r="I141" i="1"/>
  <c r="I139" i="1"/>
  <c r="I137" i="1"/>
  <c r="I135" i="1"/>
  <c r="I134" i="1"/>
  <c r="I133" i="1"/>
  <c r="I132" i="1"/>
  <c r="I131" i="1"/>
  <c r="I130" i="1"/>
  <c r="I129" i="1"/>
  <c r="I126" i="1"/>
  <c r="I125" i="1"/>
  <c r="I124" i="1"/>
  <c r="I123" i="1"/>
  <c r="I122" i="1"/>
  <c r="I121" i="1"/>
  <c r="I120" i="1"/>
  <c r="I119" i="1"/>
  <c r="I118" i="1"/>
  <c r="I117" i="1"/>
  <c r="I116" i="1"/>
  <c r="I115" i="1"/>
  <c r="I114" i="1"/>
  <c r="I112" i="1"/>
  <c r="I111" i="1"/>
  <c r="I108" i="1"/>
  <c r="I107" i="1"/>
  <c r="I106" i="1"/>
  <c r="I105" i="1"/>
  <c r="I104" i="1"/>
  <c r="I103" i="1"/>
  <c r="I102" i="1"/>
  <c r="I101" i="1"/>
  <c r="I100" i="1"/>
  <c r="I99" i="1"/>
  <c r="I98" i="1"/>
  <c r="I97" i="1"/>
  <c r="I96" i="1"/>
  <c r="I89" i="1"/>
  <c r="I88" i="1"/>
  <c r="I87" i="1"/>
  <c r="I84" i="1"/>
  <c r="I83" i="1"/>
  <c r="I82" i="1"/>
  <c r="I81" i="1"/>
  <c r="I80" i="1"/>
  <c r="I79" i="1"/>
  <c r="I78" i="1"/>
  <c r="I77" i="1"/>
  <c r="I76" i="1"/>
  <c r="I75" i="1"/>
  <c r="I74" i="1"/>
  <c r="I72" i="1"/>
  <c r="I71" i="1"/>
  <c r="I70" i="1"/>
  <c r="I69" i="1"/>
  <c r="I68" i="1"/>
  <c r="I67" i="1"/>
  <c r="I66" i="1"/>
  <c r="I65" i="1"/>
  <c r="I64" i="1"/>
  <c r="I61" i="1"/>
  <c r="I60" i="1"/>
  <c r="I59" i="1"/>
  <c r="I58" i="1"/>
  <c r="I53" i="1"/>
  <c r="I52" i="1"/>
  <c r="I51" i="1"/>
  <c r="I49" i="1"/>
  <c r="I48" i="1"/>
  <c r="I47" i="1"/>
  <c r="I46" i="1"/>
  <c r="I45" i="1"/>
  <c r="I44" i="1"/>
  <c r="I43" i="1"/>
  <c r="I42" i="1"/>
  <c r="I41" i="1"/>
  <c r="I40" i="1"/>
  <c r="I39" i="1"/>
  <c r="I38" i="1"/>
  <c r="I36" i="1"/>
  <c r="I30" i="1"/>
  <c r="I28" i="1"/>
  <c r="I27" i="1"/>
  <c r="I24" i="1"/>
  <c r="I23" i="1"/>
  <c r="I22" i="1"/>
  <c r="I21" i="1"/>
  <c r="I18" i="1"/>
  <c r="I17" i="1"/>
  <c r="I16" i="1"/>
  <c r="I15" i="1"/>
  <c r="I14" i="1"/>
  <c r="I13" i="1"/>
  <c r="I12" i="1"/>
  <c r="I11" i="1"/>
  <c r="I10" i="1"/>
  <c r="I9" i="1"/>
  <c r="I8" i="1"/>
  <c r="I7" i="1"/>
  <c r="I6" i="1"/>
  <c r="I5" i="1"/>
  <c r="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Dykhuizen, Stephanie</author>
  </authors>
  <commentList>
    <comment ref="H118" authorId="0" shapeId="0" xr:uid="{00000000-0006-0000-0100-000001000000}">
      <text>
        <r>
          <rPr>
            <b/>
            <sz val="9"/>
            <color indexed="81"/>
            <rFont val="Tahoma"/>
            <family val="2"/>
          </rPr>
          <t>Dykhuizen, Stephanie:</t>
        </r>
        <r>
          <rPr>
            <sz val="9"/>
            <color indexed="81"/>
            <rFont val="Tahoma"/>
            <family val="2"/>
          </rPr>
          <t xml:space="preserve">
Fall 2019 End Term for WC</t>
        </r>
      </text>
    </comment>
    <comment ref="H122" authorId="0" shapeId="0" xr:uid="{00000000-0006-0000-0100-000002000000}">
      <text>
        <r>
          <rPr>
            <b/>
            <sz val="9"/>
            <color indexed="81"/>
            <rFont val="Tahoma"/>
            <family val="2"/>
          </rPr>
          <t>Dykhuizen, Stephanie:</t>
        </r>
        <r>
          <rPr>
            <sz val="9"/>
            <color indexed="81"/>
            <rFont val="Tahoma"/>
            <family val="2"/>
          </rPr>
          <t xml:space="preserve">
Fall 2019 End Term for WC</t>
        </r>
      </text>
    </comment>
    <comment ref="H125" authorId="0" shapeId="0" xr:uid="{00000000-0006-0000-0100-000003000000}">
      <text>
        <r>
          <rPr>
            <b/>
            <sz val="9"/>
            <color indexed="81"/>
            <rFont val="Tahoma"/>
            <family val="2"/>
          </rPr>
          <t>Dykhuizen, Stephanie:</t>
        </r>
        <r>
          <rPr>
            <sz val="9"/>
            <color indexed="81"/>
            <rFont val="Tahoma"/>
            <family val="2"/>
          </rPr>
          <t xml:space="preserve">
Fall 2019 End Term for WC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Dykhuizen, Stephanie</author>
  </authors>
  <commentList>
    <comment ref="D101" authorId="0" shapeId="0" xr:uid="{00000000-0006-0000-0300-000001000000}">
      <text>
        <r>
          <rPr>
            <b/>
            <sz val="9"/>
            <color indexed="81"/>
            <rFont val="Tahoma"/>
            <family val="2"/>
          </rPr>
          <t>Dykhuizen, Stephanie:</t>
        </r>
        <r>
          <rPr>
            <sz val="9"/>
            <color indexed="81"/>
            <rFont val="Tahoma"/>
            <family val="2"/>
          </rPr>
          <t xml:space="preserve">
***Only Offered at Regional Campuses
</t>
        </r>
      </text>
    </comment>
    <comment ref="D167" authorId="0" shapeId="0" xr:uid="{00000000-0006-0000-0300-000002000000}">
      <text>
        <r>
          <rPr>
            <b/>
            <sz val="9"/>
            <color indexed="81"/>
            <rFont val="Tahoma"/>
            <family val="2"/>
          </rPr>
          <t>Dykhuizen, Stephanie:</t>
        </r>
        <r>
          <rPr>
            <sz val="9"/>
            <color indexed="81"/>
            <rFont val="Tahoma"/>
            <family val="2"/>
          </rPr>
          <t xml:space="preserve">
***Only Offered at Regional Campuses
</t>
        </r>
      </text>
    </comment>
  </commentList>
</comments>
</file>

<file path=xl/sharedStrings.xml><?xml version="1.0" encoding="utf-8"?>
<sst xmlns="http://schemas.openxmlformats.org/spreadsheetml/2006/main" count="17563" uniqueCount="6593">
  <si>
    <t>This Foundational Outcomes Master Course List contains 6-Tabs in addition to this one.  The first (3) are for aprroved courses:</t>
  </si>
  <si>
    <r>
      <rPr>
        <b/>
        <sz val="12"/>
        <color theme="1"/>
        <rFont val="Calibri"/>
        <family val="2"/>
        <scheme val="minor"/>
      </rPr>
      <t xml:space="preserve">Approved PWL Courses: </t>
    </r>
    <r>
      <rPr>
        <sz val="12"/>
        <color theme="1"/>
        <rFont val="Calibri"/>
        <family val="2"/>
        <scheme val="minor"/>
      </rPr>
      <t xml:space="preserve">These are courses that were submitted via the PWL FO nomination process:  </t>
    </r>
  </si>
  <si>
    <t>http://ww.purdue.edu/provost/initiatives/curriculum/faq/faculty.html</t>
  </si>
  <si>
    <r>
      <t xml:space="preserve">Approved Regional Campus Courses:  </t>
    </r>
    <r>
      <rPr>
        <sz val="12"/>
        <color theme="1"/>
        <rFont val="Calibri"/>
        <family val="2"/>
        <scheme val="minor"/>
      </rPr>
      <t xml:space="preserve">Courses appearing here were submitted via the UCC Transfer Course Submission Process:  </t>
    </r>
  </si>
  <si>
    <t>http://www.purdue.edu/provost/initiatives/curriculum/faq/advisors.html</t>
  </si>
  <si>
    <t xml:space="preserve">                         </t>
  </si>
  <si>
    <t>(scroll down to B. Transfer Students).  These courses have PWL course numbers, but are only offered at the Regional Campuses, IUPUI, or the IU system.</t>
  </si>
  <si>
    <r>
      <t xml:space="preserve">Approved Transfer Courses:  </t>
    </r>
    <r>
      <rPr>
        <sz val="12"/>
        <color theme="1"/>
        <rFont val="Calibri"/>
        <family val="2"/>
        <scheme val="minor"/>
      </rPr>
      <t xml:space="preserve">Courses appearing here were submitted via the UCC Transfer Course Submission Process: </t>
    </r>
  </si>
  <si>
    <t>(scroll down to B.  Transfer Students).  These courses are all  undistributed, i.e. 1XXXX, 2XXXX, etc.</t>
  </si>
  <si>
    <t>If blank, the 'Start Date' is the 'Beginning of Time.'  A blank 'End Date' indicates that the course is current. The 'Date Approved' indicates the date of the UCC meeting at which the course was approved.</t>
  </si>
  <si>
    <t>The 'Date Approved' is currently only available for courses approved Fall 2015 and later. The UCC will work to add this information for all courses as time permits.</t>
  </si>
  <si>
    <t xml:space="preserve">The remaining 3 tabs are lists of courses that were not approved and currently contains only the courses denied approval Fall 2015 and later.  The 'Date Denied' is the date of the UCC meeting at which the course was denied approval.  The UCC will work to add this information for all courses as time permits. </t>
  </si>
  <si>
    <t>Denied PWL Courses</t>
  </si>
  <si>
    <t>Denied Regional Campus Courses</t>
  </si>
  <si>
    <t>Denied Transfer Courses</t>
  </si>
  <si>
    <t>First Course</t>
  </si>
  <si>
    <t>Second Course
(if combination required)</t>
  </si>
  <si>
    <t>FO(s) and Dates</t>
  </si>
  <si>
    <t>Course Number</t>
  </si>
  <si>
    <t>Course Title</t>
  </si>
  <si>
    <t>Cr</t>
  </si>
  <si>
    <t>FO 1</t>
  </si>
  <si>
    <t>FO 2</t>
  </si>
  <si>
    <t># FO</t>
  </si>
  <si>
    <t>Start Term</t>
  </si>
  <si>
    <t>Date Approved</t>
  </si>
  <si>
    <t>Date Reviewed</t>
  </si>
  <si>
    <t>REMOVED</t>
  </si>
  <si>
    <t>End Term</t>
  </si>
  <si>
    <t>Most Recent Evaluation</t>
  </si>
  <si>
    <t>Next Evaluation</t>
  </si>
  <si>
    <t>AAS 27100</t>
  </si>
  <si>
    <t>Intro to African American Studies</t>
  </si>
  <si>
    <t>HUM</t>
  </si>
  <si>
    <t>*Current Cycle 2024-25*</t>
  </si>
  <si>
    <t>ABE 22600</t>
  </si>
  <si>
    <t>Biotechnology Laboratory I</t>
  </si>
  <si>
    <t>STS</t>
  </si>
  <si>
    <t>2018-19 ,*Current Cycle 2024-25*</t>
  </si>
  <si>
    <t>ABE 29000</t>
  </si>
  <si>
    <t>Sophomore Seminar</t>
  </si>
  <si>
    <t>2022-23</t>
  </si>
  <si>
    <t>2026-27</t>
  </si>
  <si>
    <t>AD   22700</t>
  </si>
  <si>
    <t>History of Art since 1400</t>
  </si>
  <si>
    <t>2021-22</t>
  </si>
  <si>
    <t>2025-26</t>
  </si>
  <si>
    <t>AD   27500</t>
  </si>
  <si>
    <t xml:space="preserve">Beginning Sculpture </t>
  </si>
  <si>
    <t>AD  11300</t>
  </si>
  <si>
    <t>Basic Drawings</t>
  </si>
  <si>
    <t>AD  11700</t>
  </si>
  <si>
    <t>Photography I</t>
  </si>
  <si>
    <t>AD  12500</t>
  </si>
  <si>
    <t>Intro to Interior Design</t>
  </si>
  <si>
    <t>AD  22600</t>
  </si>
  <si>
    <t>History of Art to 1400</t>
  </si>
  <si>
    <t>AD  24200</t>
  </si>
  <si>
    <t>Ceramics I</t>
  </si>
  <si>
    <t>AD  25100</t>
  </si>
  <si>
    <t>History of Photography</t>
  </si>
  <si>
    <t>AD  25500</t>
  </si>
  <si>
    <t>Art Appreciation</t>
  </si>
  <si>
    <t>AD  26500</t>
  </si>
  <si>
    <t>Relief Printmaking</t>
  </si>
  <si>
    <t>AD  26600</t>
  </si>
  <si>
    <t>Silkscreen Printmaking</t>
  </si>
  <si>
    <t>AD  38300</t>
  </si>
  <si>
    <t>Modern Art</t>
  </si>
  <si>
    <t>AD  38400</t>
  </si>
  <si>
    <t>Contemporary Art</t>
  </si>
  <si>
    <t>AD 33900</t>
  </si>
  <si>
    <t>BSS</t>
  </si>
  <si>
    <t>Fall 2021</t>
  </si>
  <si>
    <t>2023-24</t>
  </si>
  <si>
    <t>2027-28</t>
  </si>
  <si>
    <t>AD 39500</t>
  </si>
  <si>
    <t>History of Design</t>
  </si>
  <si>
    <t>AGEC 20300</t>
  </si>
  <si>
    <t xml:space="preserve">Intro to Microeconomics for Food and Agribusiness </t>
  </si>
  <si>
    <t>AGEC 20400</t>
  </si>
  <si>
    <t>Intro to Resource Economics and Environmental Policy</t>
  </si>
  <si>
    <t>AGEC 21700</t>
  </si>
  <si>
    <t xml:space="preserve">Economics </t>
  </si>
  <si>
    <t>AGEC 25000</t>
  </si>
  <si>
    <t xml:space="preserve">The Economic Geography of World Food and Resources </t>
  </si>
  <si>
    <t>AGR 20100</t>
  </si>
  <si>
    <t>Communications Across Cultures</t>
  </si>
  <si>
    <t>IL</t>
  </si>
  <si>
    <t>Fall 2013</t>
  </si>
  <si>
    <t>2023-24 (BSS) ; 2018-19 (IL) *Current Cycle 2024-25* (IL)</t>
  </si>
  <si>
    <t xml:space="preserve">2027-28 (BSS) ; *Current Cycle 2024-25* (IL)  </t>
  </si>
  <si>
    <t>AGRY 12500</t>
  </si>
  <si>
    <t>Environmental Science and Conservation</t>
  </si>
  <si>
    <t>AGRY 28500</t>
  </si>
  <si>
    <t>World Crop Adaptation and Distribution</t>
  </si>
  <si>
    <t>AGRY 29000</t>
  </si>
  <si>
    <t xml:space="preserve">Introduction to Environmental Science </t>
  </si>
  <si>
    <t>Spring 2024</t>
  </si>
  <si>
    <t>Expired Spring 2018</t>
  </si>
  <si>
    <t>AMST 10100</t>
  </si>
  <si>
    <t>America and the World</t>
  </si>
  <si>
    <t>WC</t>
  </si>
  <si>
    <t>AMST 20100</t>
  </si>
  <si>
    <t xml:space="preserve">Intro to American Studies </t>
  </si>
  <si>
    <t>AMST 21000</t>
  </si>
  <si>
    <t>Sport in American Culture</t>
  </si>
  <si>
    <t>AMST 22000</t>
  </si>
  <si>
    <t>Technology And Play</t>
  </si>
  <si>
    <t>AMST 25000</t>
  </si>
  <si>
    <t>American Protest Movements: An Introduction</t>
  </si>
  <si>
    <t>AMST 31000</t>
  </si>
  <si>
    <t>Invention, Innovation, Design</t>
  </si>
  <si>
    <t>2021-22 (HUM) ; 2019-20 (STS)</t>
  </si>
  <si>
    <t>2025-26 (HUM) ; 2026-27 (STS)</t>
  </si>
  <si>
    <t>AMST 32500</t>
  </si>
  <si>
    <t>Sports, Technology and Innovation</t>
  </si>
  <si>
    <t>ANSC 10200</t>
  </si>
  <si>
    <t>Intro to Animal Agriculture</t>
  </si>
  <si>
    <t>ANSC 33100</t>
  </si>
  <si>
    <t>The Role Of Horses In Human History, Culture And Society</t>
  </si>
  <si>
    <t>Summer 2022</t>
  </si>
  <si>
    <t>ANTH 10000</t>
  </si>
  <si>
    <t>Intro to Anthropology</t>
  </si>
  <si>
    <t>ANTH 20100</t>
  </si>
  <si>
    <t>Intro to Archaeological and World Prehistory</t>
  </si>
  <si>
    <t>ANTH 20300</t>
  </si>
  <si>
    <t>Biological Basis of Human Social Behavior</t>
  </si>
  <si>
    <t>ANTH 20400</t>
  </si>
  <si>
    <t>Intro to Bio Anthro and Human Evolution</t>
  </si>
  <si>
    <t>SCI</t>
  </si>
  <si>
    <t>ANTH 20500</t>
  </si>
  <si>
    <t>Human Cultural Diversity</t>
  </si>
  <si>
    <t>ANTH 21000</t>
  </si>
  <si>
    <t>Technology and Culture</t>
  </si>
  <si>
    <t>2018-19 *Current Cycle 2024-25*</t>
  </si>
  <si>
    <t>ANTH 23000</t>
  </si>
  <si>
    <t xml:space="preserve">Gender Across Cultures </t>
  </si>
  <si>
    <t>ANTH 37900</t>
  </si>
  <si>
    <t>Native American Culture</t>
  </si>
  <si>
    <t>ARAB 10100</t>
  </si>
  <si>
    <t>Standard Arabic Level I</t>
  </si>
  <si>
    <t>ARAB 10200</t>
  </si>
  <si>
    <t>Standard Arabic Level II</t>
  </si>
  <si>
    <t>ARAB 20100</t>
  </si>
  <si>
    <t>Standard Arabic Level III</t>
  </si>
  <si>
    <t>ARAB 20200</t>
  </si>
  <si>
    <t>Standard Arabic Level IV</t>
  </si>
  <si>
    <t>ARAB 23900</t>
  </si>
  <si>
    <t>Arab Women Writers</t>
  </si>
  <si>
    <t>Spring 2022</t>
  </si>
  <si>
    <t>ARAB 28000</t>
  </si>
  <si>
    <t>Arabic Culture</t>
  </si>
  <si>
    <t>ARAB 30100</t>
  </si>
  <si>
    <t>Standard Arabic Level V</t>
  </si>
  <si>
    <t>ARAB 30200</t>
  </si>
  <si>
    <t>Standard Arabic Level VI</t>
  </si>
  <si>
    <t>ASAM 24000</t>
  </si>
  <si>
    <t>Intro to Asian American Studies</t>
  </si>
  <si>
    <t>ASEC 30100</t>
  </si>
  <si>
    <t>Building Intercultural Partnerships</t>
  </si>
  <si>
    <t>ASEC 33100</t>
  </si>
  <si>
    <t>The Role Of Horses In Human History, Culture And Society (Previously YDAE)</t>
  </si>
  <si>
    <t>ASEC 35500</t>
  </si>
  <si>
    <t>Controversial Science and Media in the Public Sphere  (Previously YDAE)</t>
  </si>
  <si>
    <t>2022-23 (STS); 2021-2022 (HUM)</t>
  </si>
  <si>
    <t>2026-27 (STS) ; 2025-26 (HUM)</t>
  </si>
  <si>
    <t>ASL 10100</t>
  </si>
  <si>
    <t>American Sign Language I</t>
  </si>
  <si>
    <t>ASL 10200</t>
  </si>
  <si>
    <t>American Sign Language II</t>
  </si>
  <si>
    <t>ASL 20100</t>
  </si>
  <si>
    <t>American Sign Language III</t>
  </si>
  <si>
    <t>ASL 20200</t>
  </si>
  <si>
    <t>American Sign Language IV</t>
  </si>
  <si>
    <t>ASM 23600</t>
  </si>
  <si>
    <t>Environmental Systems Management</t>
  </si>
  <si>
    <t>ASTR 12300</t>
  </si>
  <si>
    <t>Our Place In The Universe: From The Solar System To Distant Cosmos</t>
  </si>
  <si>
    <t>ASTR 26300</t>
  </si>
  <si>
    <t>Descriptive Astronomy: The Solar System</t>
  </si>
  <si>
    <t>ASTR 26400</t>
  </si>
  <si>
    <t>Descriptive Astronomy: Stars and Galaxies</t>
  </si>
  <si>
    <t>BCHM 10000</t>
  </si>
  <si>
    <t>Intro to Biochemistry</t>
  </si>
  <si>
    <t>BCM 10001</t>
  </si>
  <si>
    <t>Introduction to Construction Management</t>
  </si>
  <si>
    <t>Expired Fall'21</t>
  </si>
  <si>
    <t>BIOL 11000</t>
  </si>
  <si>
    <t>Fundamentals of Biology I</t>
  </si>
  <si>
    <t>BIOL 11100</t>
  </si>
  <si>
    <t>Fundamentals of Biology II</t>
  </si>
  <si>
    <t>BIOL 11200</t>
  </si>
  <si>
    <t>BIOL 11300</t>
  </si>
  <si>
    <t>BIOL 11500</t>
  </si>
  <si>
    <t>Biology Resource Seminar</t>
  </si>
  <si>
    <t>BIOL 12100</t>
  </si>
  <si>
    <t>Biology I:  Ecology, Diversity, &amp; Behavior</t>
  </si>
  <si>
    <t>2023-24 (SCI) ; 2018-19 (STS) *Current Cycle 2024-25* (STS)</t>
  </si>
  <si>
    <t>2027-28 (SCI) ; *Current Cycle 2024-25* (STS)</t>
  </si>
  <si>
    <t>BIOL 13100</t>
  </si>
  <si>
    <t>Biology II: Dev, Structure &amp; Function of Organisms</t>
  </si>
  <si>
    <t>Summer 2023</t>
  </si>
  <si>
    <t>Off Core</t>
  </si>
  <si>
    <t>BIOL 13500</t>
  </si>
  <si>
    <t>First Year Biology Lab</t>
  </si>
  <si>
    <t>BIOL 14501</t>
  </si>
  <si>
    <t>First year biol lab with neuro res project</t>
  </si>
  <si>
    <t>BIOL 14502</t>
  </si>
  <si>
    <t>First year BIOL lab with Micro Res Project</t>
  </si>
  <si>
    <t>Expired Fall '19</t>
  </si>
  <si>
    <t>BIOL 14600</t>
  </si>
  <si>
    <t>Introduction to Biology</t>
  </si>
  <si>
    <t>BIOL 20100</t>
  </si>
  <si>
    <t>Human Anatomy and Physiology</t>
  </si>
  <si>
    <t>`</t>
  </si>
  <si>
    <t>BIOL 20200</t>
  </si>
  <si>
    <t>BIOL 20300</t>
  </si>
  <si>
    <t xml:space="preserve">Human Anatomy and Physiology </t>
  </si>
  <si>
    <t>BIOL 20400</t>
  </si>
  <si>
    <t>BIOL 20500</t>
  </si>
  <si>
    <t xml:space="preserve">Biology for Elementary School Teachers </t>
  </si>
  <si>
    <t>BIOL 20600</t>
  </si>
  <si>
    <t>BIOL 30200</t>
  </si>
  <si>
    <t>Human Design: Anatomy and Physiology</t>
  </si>
  <si>
    <t>BIOL 31200</t>
  </si>
  <si>
    <t>Great Issues in Genomics and Society</t>
  </si>
  <si>
    <t>Fall 2015</t>
  </si>
  <si>
    <t>BTNY 11000</t>
  </si>
  <si>
    <t>Intro to Plant Science</t>
  </si>
  <si>
    <t>BTNY 20100</t>
  </si>
  <si>
    <t>Plants and Civilization</t>
  </si>
  <si>
    <t>BTNY 21100</t>
  </si>
  <si>
    <t>Plants and the Environment</t>
  </si>
  <si>
    <t>BTNY 28500</t>
  </si>
  <si>
    <t>CE 35500</t>
  </si>
  <si>
    <t>Engineering Environmental Sustainability</t>
  </si>
  <si>
    <t>CE/EEE 35500</t>
  </si>
  <si>
    <t>CEM 35100</t>
  </si>
  <si>
    <t>Foundations Of Architectural Design</t>
  </si>
  <si>
    <t>CGT 10501</t>
  </si>
  <si>
    <t>Introduction To Games</t>
  </si>
  <si>
    <t>Summer 2024</t>
  </si>
  <si>
    <t>CGT 17208</t>
  </si>
  <si>
    <t>User Experience Design Studio I: Fundamentals</t>
  </si>
  <si>
    <t>Fall 2022</t>
  </si>
  <si>
    <t>CHM 11100</t>
  </si>
  <si>
    <t>General Chemistry</t>
  </si>
  <si>
    <t>CHM 11200</t>
  </si>
  <si>
    <t>CHM 11500</t>
  </si>
  <si>
    <t>CHM 11600</t>
  </si>
  <si>
    <t xml:space="preserve">General Chemistry </t>
  </si>
  <si>
    <t>CHM 12500</t>
  </si>
  <si>
    <t xml:space="preserve">Introduction to Chemistry </t>
  </si>
  <si>
    <t>CHM 12600</t>
  </si>
  <si>
    <t>Introduction to Chemistry II</t>
  </si>
  <si>
    <t>CHM 12901</t>
  </si>
  <si>
    <t>General Chemistry with Biological focus</t>
  </si>
  <si>
    <t>CHM 13600</t>
  </si>
  <si>
    <t xml:space="preserve">General Chemistry Honors </t>
  </si>
  <si>
    <t>CHM 20000</t>
  </si>
  <si>
    <t>Fundamentals of chemistry</t>
  </si>
  <si>
    <t>CHNS 10100</t>
  </si>
  <si>
    <t>Chinese Level I</t>
  </si>
  <si>
    <t>CHNS 10200</t>
  </si>
  <si>
    <t>Chinese Level II</t>
  </si>
  <si>
    <t>CHNS 20100</t>
  </si>
  <si>
    <t>Chinese Level III</t>
  </si>
  <si>
    <t>CHNS 20200</t>
  </si>
  <si>
    <t>Chinese Level IV</t>
  </si>
  <si>
    <t>CHNS 24100</t>
  </si>
  <si>
    <t>Introduction to the Study of Chinese Literature</t>
  </si>
  <si>
    <t>CHNS 28000</t>
  </si>
  <si>
    <t>Topics in Chinese Civilization and Culture</t>
  </si>
  <si>
    <t>CHNS 30100</t>
  </si>
  <si>
    <t>Chinese Level V</t>
  </si>
  <si>
    <t>CHNS 30200</t>
  </si>
  <si>
    <t>Chinese Level VI</t>
  </si>
  <si>
    <t>CHNS 33000</t>
  </si>
  <si>
    <t>Introduction to Chinese Cinema</t>
  </si>
  <si>
    <t>CHNS 40100</t>
  </si>
  <si>
    <t>Chinese Level VII</t>
  </si>
  <si>
    <t>CHNS 40200</t>
  </si>
  <si>
    <t>CLCS 18100</t>
  </si>
  <si>
    <t>Classical World Civilizations</t>
  </si>
  <si>
    <t>2019-20 *Current Cycle 2024-25*</t>
  </si>
  <si>
    <t>CLCS 23010</t>
  </si>
  <si>
    <t xml:space="preserve">Survey of Greek Literature in Translation </t>
  </si>
  <si>
    <t>CLCS 23100</t>
  </si>
  <si>
    <t>Survey of Latin Literature</t>
  </si>
  <si>
    <t>Fall 2019 for WC only</t>
  </si>
  <si>
    <t>*Current Cycle 2024-25* (HUM) ; Off Core (WC)</t>
  </si>
  <si>
    <t>*Current Cycle 2024-25* (HUM)</t>
  </si>
  <si>
    <t>CLCS 23200</t>
  </si>
  <si>
    <t>Classical Roots of English Words</t>
  </si>
  <si>
    <t>CLCS 23300</t>
  </si>
  <si>
    <t>Comparative Mythology</t>
  </si>
  <si>
    <t>CLCS 23500</t>
  </si>
  <si>
    <t>Classical Mythology</t>
  </si>
  <si>
    <t>CLCS 23700</t>
  </si>
  <si>
    <t>Gender &amp; Sexuality in Greek &amp; Roman Antiquity</t>
  </si>
  <si>
    <t>2021-22 (HUM) ; Off Core (WC)</t>
  </si>
  <si>
    <t xml:space="preserve">2025-26 (HUM)  </t>
  </si>
  <si>
    <t>CLCS 23800</t>
  </si>
  <si>
    <t>The Tragic Vision</t>
  </si>
  <si>
    <t>CLCS 23900</t>
  </si>
  <si>
    <t>The Comic Vision</t>
  </si>
  <si>
    <t>CLCS 33900</t>
  </si>
  <si>
    <t>Literature and the Law</t>
  </si>
  <si>
    <t>CLCS 38000</t>
  </si>
  <si>
    <t>Alexander the Great &amp; Hellenistic World</t>
  </si>
  <si>
    <t>CLCS 38500</t>
  </si>
  <si>
    <t>Science, Medicine, And Magic In The Ancient West</t>
  </si>
  <si>
    <t>CM 10000</t>
  </si>
  <si>
    <t>Intro To Construction Management (previously BCM 10001)</t>
  </si>
  <si>
    <t>CMPL 26600</t>
  </si>
  <si>
    <t>Intro to World Lit Beg - 1600</t>
  </si>
  <si>
    <t>CMPL 26700</t>
  </si>
  <si>
    <t>World Lit from 1700 to the present</t>
  </si>
  <si>
    <t>COM 11400</t>
  </si>
  <si>
    <t>Fundamentals of Speech Communication</t>
  </si>
  <si>
    <t>OC</t>
  </si>
  <si>
    <t>COM 20400</t>
  </si>
  <si>
    <t>Critical Perspectives on Communication</t>
  </si>
  <si>
    <t>COM 21200</t>
  </si>
  <si>
    <t>Approaches to the study of interpersonal communication</t>
  </si>
  <si>
    <t>COM 21700</t>
  </si>
  <si>
    <t>Science Writing and Presentations</t>
  </si>
  <si>
    <t>COM 22400</t>
  </si>
  <si>
    <t>Communicating in the Global Workplace</t>
  </si>
  <si>
    <t>COM 25100</t>
  </si>
  <si>
    <t>Communication, Information and Society</t>
  </si>
  <si>
    <t>2022-23 (IL) (STS)</t>
  </si>
  <si>
    <t>2026-27 (IL) (STS)</t>
  </si>
  <si>
    <t>Intro to Electronic Mass Media</t>
  </si>
  <si>
    <t>CS 10100</t>
  </si>
  <si>
    <t>Digital Literacy</t>
  </si>
  <si>
    <t>DANC 25000</t>
  </si>
  <si>
    <t>Dance Appreciation</t>
  </si>
  <si>
    <t>Summer 2021</t>
  </si>
  <si>
    <t>DANC 37800</t>
  </si>
  <si>
    <t>Survey of Concert Dance History</t>
  </si>
  <si>
    <t>EAPS 10000</t>
  </si>
  <si>
    <t>Planet Earth</t>
  </si>
  <si>
    <t>EAPS 10200</t>
  </si>
  <si>
    <t>Earth Science for Elementary Education</t>
  </si>
  <si>
    <t>EAPS 10400</t>
  </si>
  <si>
    <t>Oceanography</t>
  </si>
  <si>
    <t>EAPS 10500</t>
  </si>
  <si>
    <t>The Planets</t>
  </si>
  <si>
    <t>EAPS 10600</t>
  </si>
  <si>
    <t>Geosciences in the Cinema</t>
  </si>
  <si>
    <t>EAPS 10900</t>
  </si>
  <si>
    <t>The Dynamic Earth</t>
  </si>
  <si>
    <t>EAPS 11100</t>
  </si>
  <si>
    <t>Physical Geology</t>
  </si>
  <si>
    <t>EAPS 11200</t>
  </si>
  <si>
    <t>Earth Through Time</t>
  </si>
  <si>
    <t>EAPS 11300</t>
  </si>
  <si>
    <t>Introduction to Environmental Science</t>
  </si>
  <si>
    <t>EAPS 11600</t>
  </si>
  <si>
    <t>Earthquakes and Volcanoes</t>
  </si>
  <si>
    <t>EAPS 11700</t>
  </si>
  <si>
    <t>Introduction to Atmospheric Science</t>
  </si>
  <si>
    <t>2020-21 *Current Cycle 2024-25*</t>
  </si>
  <si>
    <t>EAPS 12000</t>
  </si>
  <si>
    <t>Introduction to Geography</t>
  </si>
  <si>
    <t>EAPS 12500</t>
  </si>
  <si>
    <t>EAPS 12900</t>
  </si>
  <si>
    <t>Earth System Dynamics</t>
  </si>
  <si>
    <t>2018-19 (STS)</t>
  </si>
  <si>
    <t>EAPS 13800</t>
  </si>
  <si>
    <t>Thunderstorms &amp; Tornadoes</t>
  </si>
  <si>
    <t>EAPS 20000</t>
  </si>
  <si>
    <t>Water World: Processes and Challenges in Global Hydrology</t>
  </si>
  <si>
    <t>EAPS 22100</t>
  </si>
  <si>
    <t>Survey of Atmospheric Science</t>
  </si>
  <si>
    <t>EAPS 22500</t>
  </si>
  <si>
    <t>Science of the Atmosphere</t>
  </si>
  <si>
    <t>EAPS 24300</t>
  </si>
  <si>
    <t>Earth Materials I</t>
  </si>
  <si>
    <t>EAPS 24400</t>
  </si>
  <si>
    <t>Earth Materials II</t>
  </si>
  <si>
    <t>EAPS 31201</t>
  </si>
  <si>
    <t>Earth Systems Science for Elementary Teachers</t>
  </si>
  <si>
    <t>ECON 21000</t>
  </si>
  <si>
    <t>Principles of Economics</t>
  </si>
  <si>
    <t>ECON 25100</t>
  </si>
  <si>
    <t>Microeconomics</t>
  </si>
  <si>
    <t>ECON 25200</t>
  </si>
  <si>
    <t>Macroeconomics</t>
  </si>
  <si>
    <t>ECON 51400</t>
  </si>
  <si>
    <t>Microeconomic Theory</t>
  </si>
  <si>
    <t>EDCI 20500</t>
  </si>
  <si>
    <t xml:space="preserve">Exploring Teaching as a Career </t>
  </si>
  <si>
    <t>EDCI 22200</t>
  </si>
  <si>
    <t>Knowing the World Through Mathematics</t>
  </si>
  <si>
    <t>QR</t>
  </si>
  <si>
    <t>Fall 2020</t>
  </si>
  <si>
    <t>EDCI 27000</t>
  </si>
  <si>
    <t xml:space="preserve">Intro to Educational Technology </t>
  </si>
  <si>
    <t>EDCI 28500</t>
  </si>
  <si>
    <t>Multiculturalism in Education</t>
  </si>
  <si>
    <t>EDCI 49600</t>
  </si>
  <si>
    <t>Student Teaching in the Elementary School</t>
  </si>
  <si>
    <t>EDCI 49800</t>
  </si>
  <si>
    <t>Supervised Teaching</t>
  </si>
  <si>
    <t>EDPS 10500</t>
  </si>
  <si>
    <t>Academic and Career Planning</t>
  </si>
  <si>
    <t>EDPS 23500</t>
  </si>
  <si>
    <t>Learning and Motivation</t>
  </si>
  <si>
    <t>EDPS 26500</t>
  </si>
  <si>
    <t>The Inclusive Classroom</t>
  </si>
  <si>
    <t>Summer 2020</t>
  </si>
  <si>
    <t>EDPS 31500</t>
  </si>
  <si>
    <t>Collaborative Leadership: Listening</t>
  </si>
  <si>
    <t>EDPS 31600</t>
  </si>
  <si>
    <t>Collaborative Leadership: Cross-Cultural Settings</t>
  </si>
  <si>
    <t>EDPS 45901</t>
  </si>
  <si>
    <t>Assistive Technology</t>
  </si>
  <si>
    <t>Fall 2023</t>
  </si>
  <si>
    <t>EDPS 49800</t>
  </si>
  <si>
    <t>Supervised Teaching- Special Education</t>
  </si>
  <si>
    <t>EDST 20000</t>
  </si>
  <si>
    <t>History &amp; Philosophy of Education</t>
  </si>
  <si>
    <t>EDST 20010</t>
  </si>
  <si>
    <t>Educational Policies And Laws</t>
  </si>
  <si>
    <t>EDST 24800</t>
  </si>
  <si>
    <t>Contemporary Issues in American Schools</t>
  </si>
  <si>
    <t>EEE 35500</t>
  </si>
  <si>
    <t>ENGL 10600</t>
  </si>
  <si>
    <t>First Year Composition</t>
  </si>
  <si>
    <t>2022-23 (IL) (WC)</t>
  </si>
  <si>
    <t>2026-27 (IL) (WC)</t>
  </si>
  <si>
    <t>ENGL 10800</t>
  </si>
  <si>
    <t xml:space="preserve">Accelerated First Year Composition: </t>
  </si>
  <si>
    <t>ENGL 20200</t>
  </si>
  <si>
    <t>Engaging English</t>
  </si>
  <si>
    <t>ENGL 21700</t>
  </si>
  <si>
    <t>Figures Of Myth And Legend I: Monsters</t>
  </si>
  <si>
    <t>ENGL 21800</t>
  </si>
  <si>
    <t>Figures Of Myth And Legends II: Heroes And Villains</t>
  </si>
  <si>
    <t>ENGL 21900</t>
  </si>
  <si>
    <t>Figures of Myth and Legend III</t>
  </si>
  <si>
    <t>ENGL 22300</t>
  </si>
  <si>
    <t>Literature and Technology</t>
  </si>
  <si>
    <t>ENGL 22500</t>
  </si>
  <si>
    <t>Literature, Inequality,  and Injustice</t>
  </si>
  <si>
    <t>ENGL 22600</t>
  </si>
  <si>
    <t>Narrative Medicine</t>
  </si>
  <si>
    <t>ENGL 22700</t>
  </si>
  <si>
    <t>Intro to Linguistics</t>
  </si>
  <si>
    <t>ENGL 22800</t>
  </si>
  <si>
    <t>Language and Social Identity</t>
  </si>
  <si>
    <t>Spring 2021</t>
  </si>
  <si>
    <t>ENGL 23000</t>
  </si>
  <si>
    <t xml:space="preserve">Great Narrative Works </t>
  </si>
  <si>
    <t>ENGL 23400</t>
  </si>
  <si>
    <t>Ecological Literature</t>
  </si>
  <si>
    <t>ENGL 23700</t>
  </si>
  <si>
    <t>Introduction to Poetry</t>
  </si>
  <si>
    <t>ENGL 23800</t>
  </si>
  <si>
    <t xml:space="preserve">Intro to Fiction </t>
  </si>
  <si>
    <t>ENGL 24000</t>
  </si>
  <si>
    <t>Survey Of The British Literature: From The Beginnings Through The Neoclassical Period</t>
  </si>
  <si>
    <t>ENGL 24100</t>
  </si>
  <si>
    <t>Survey Of The British Literature: From The Rise Of Romanticism To The Modern Period</t>
  </si>
  <si>
    <t>ENGL 25000</t>
  </si>
  <si>
    <t xml:space="preserve">Great American Books </t>
  </si>
  <si>
    <t>ENGL 26400</t>
  </si>
  <si>
    <t>The Bible as Literature</t>
  </si>
  <si>
    <t>ENGL 26600</t>
  </si>
  <si>
    <t>World Literature: From the Beginnings to 1700 A.D.</t>
  </si>
  <si>
    <t>ENGL 26700</t>
  </si>
  <si>
    <t>ENGL 27600</t>
  </si>
  <si>
    <t>Shakespeare on Film</t>
  </si>
  <si>
    <t>ENGL 28600</t>
  </si>
  <si>
    <t xml:space="preserve">The Movies </t>
  </si>
  <si>
    <t>ENGL 30400</t>
  </si>
  <si>
    <t>Advanced Composition</t>
  </si>
  <si>
    <t xml:space="preserve">2022-23 (IL) (WC) </t>
  </si>
  <si>
    <t>ENGL 32200</t>
  </si>
  <si>
    <t>Word, Image, Media</t>
  </si>
  <si>
    <t>ENGL 35000</t>
  </si>
  <si>
    <t>Survey Of American Literature From Its Beginnings To 1865</t>
  </si>
  <si>
    <t>ENGL 35100</t>
  </si>
  <si>
    <t>Survey Of American Literature From 1865 To The Post-World War II Period</t>
  </si>
  <si>
    <t>ENGL 36000</t>
  </si>
  <si>
    <t>Gender and Literature</t>
  </si>
  <si>
    <t>ENGL 36500</t>
  </si>
  <si>
    <t>Literature and Imperialism</t>
  </si>
  <si>
    <t>ENGL 36700</t>
  </si>
  <si>
    <t>Mystery and Detective Fiction</t>
  </si>
  <si>
    <t>ENGL 37300</t>
  </si>
  <si>
    <t>Science Fiction and Fantasy</t>
  </si>
  <si>
    <t>ENGL 38000</t>
  </si>
  <si>
    <t>Issues in Rhetoric and Public Life</t>
  </si>
  <si>
    <t>ENGL 38100</t>
  </si>
  <si>
    <t>The British Novel</t>
  </si>
  <si>
    <t>ENGL 38200</t>
  </si>
  <si>
    <t>The American Novel</t>
  </si>
  <si>
    <t>ENGL 38900</t>
  </si>
  <si>
    <t>Literature for Children</t>
  </si>
  <si>
    <t>ENGR 13000</t>
  </si>
  <si>
    <t>Transforming Ideas Into Innovations</t>
  </si>
  <si>
    <t>ENGR 13100</t>
  </si>
  <si>
    <t>Transforming Ideas to Innovation I</t>
  </si>
  <si>
    <t>ENGR 13300</t>
  </si>
  <si>
    <t>Transforming Ideas to Innovation - EPICS</t>
  </si>
  <si>
    <t>ENGR 14100</t>
  </si>
  <si>
    <t>Honors Creativity &amp; Innovation in Engineering Design I</t>
  </si>
  <si>
    <t>ENGR 16100</t>
  </si>
  <si>
    <t>Honors Introduction to Innovation and the Physical Science of Engineering Design I</t>
  </si>
  <si>
    <t>ENGR 16200</t>
  </si>
  <si>
    <t>Honors Introduction to Innovation and the Physical Science of Engineering Design II</t>
  </si>
  <si>
    <t>2023-2024 (SCI) ; 2022-23 (IL)</t>
  </si>
  <si>
    <t>2027-28 (SCI) ; 2026-27 (IL)</t>
  </si>
  <si>
    <t>ENGR 20100</t>
  </si>
  <si>
    <t>Engineering in Global Context</t>
  </si>
  <si>
    <t>Fall 2016</t>
  </si>
  <si>
    <t>ENGR 27920</t>
  </si>
  <si>
    <t>Sophomore Participation In Vertically Integrated Projects (VIP)</t>
  </si>
  <si>
    <t>ENGR 31000</t>
  </si>
  <si>
    <t>Nov 2016</t>
  </si>
  <si>
    <t>ENGR 37920</t>
  </si>
  <si>
    <t>Junior Participation In Vertically Integrated Projects (VIP)</t>
  </si>
  <si>
    <t>ENGR 47920</t>
  </si>
  <si>
    <t>Senior Participation In Vertically Integrated Projects (VIP)</t>
  </si>
  <si>
    <t>ENTM 10500</t>
  </si>
  <si>
    <t>Insects: Friends &amp; Foe</t>
  </si>
  <si>
    <t xml:space="preserve">2023-24 (SCI) ; 2018-19 *Current Cycle 2024-25* (STS), </t>
  </si>
  <si>
    <t>ENTM 12800</t>
  </si>
  <si>
    <t>Investigating Forensic Science</t>
  </si>
  <si>
    <t>ENTM 20600</t>
  </si>
  <si>
    <t>General Entomology</t>
  </si>
  <si>
    <t>ENTM 21000</t>
  </si>
  <si>
    <t>Intro to Insect Behavior</t>
  </si>
  <si>
    <t>ENTM 21800</t>
  </si>
  <si>
    <t>Intro to Forensic Science</t>
  </si>
  <si>
    <t>Fall 2014</t>
  </si>
  <si>
    <t>ENTM 22810</t>
  </si>
  <si>
    <t xml:space="preserve">Forensic Investigation </t>
  </si>
  <si>
    <t>ENTM 22820</t>
  </si>
  <si>
    <t xml:space="preserve">Forensic Analysis </t>
  </si>
  <si>
    <t>EPCS 10100</t>
  </si>
  <si>
    <t>Engineering Projects in Community Service</t>
  </si>
  <si>
    <t>2020-21</t>
  </si>
  <si>
    <t>EPCS 10200</t>
  </si>
  <si>
    <t>EPCS 11100</t>
  </si>
  <si>
    <t>First Year Participation in EPICS I</t>
  </si>
  <si>
    <t>EPCS 12100</t>
  </si>
  <si>
    <t>EPCS 20100</t>
  </si>
  <si>
    <t>EPCS 20200</t>
  </si>
  <si>
    <t>EPCS 30100</t>
  </si>
  <si>
    <t>EPCS 30200</t>
  </si>
  <si>
    <t>EPCS 40100</t>
  </si>
  <si>
    <t>EPCS 40200</t>
  </si>
  <si>
    <t>FNR 10300</t>
  </si>
  <si>
    <t>Intro to Environmental Conservation</t>
  </si>
  <si>
    <t>FNR 12500</t>
  </si>
  <si>
    <t>FNR 22310</t>
  </si>
  <si>
    <t>Introduction to Environmental Policy</t>
  </si>
  <si>
    <t>FNR 23000</t>
  </si>
  <si>
    <t>World Forests and Society</t>
  </si>
  <si>
    <t>FNR 24000</t>
  </si>
  <si>
    <t xml:space="preserve">Wildlife in America </t>
  </si>
  <si>
    <t>FR 10100</t>
  </si>
  <si>
    <t>French Level I</t>
  </si>
  <si>
    <t>FR 10200</t>
  </si>
  <si>
    <t>French Level II</t>
  </si>
  <si>
    <t>FR 10500</t>
  </si>
  <si>
    <t>Accelerated Basic French</t>
  </si>
  <si>
    <t>FR 20100</t>
  </si>
  <si>
    <t>French Level III</t>
  </si>
  <si>
    <t>FR 20200</t>
  </si>
  <si>
    <t>French Level IV</t>
  </si>
  <si>
    <t>FR 20500</t>
  </si>
  <si>
    <t>Accelerated Intermediate French</t>
  </si>
  <si>
    <t>FR 30100</t>
  </si>
  <si>
    <t>French Level V</t>
  </si>
  <si>
    <t>FR 30200</t>
  </si>
  <si>
    <t>French Level VI</t>
  </si>
  <si>
    <t>FR 33000</t>
  </si>
  <si>
    <t>French Cinema</t>
  </si>
  <si>
    <t>FR 40100</t>
  </si>
  <si>
    <t>French Level VII</t>
  </si>
  <si>
    <t>FR 40200</t>
  </si>
  <si>
    <t>French Level VIII</t>
  </si>
  <si>
    <t>FS 16100</t>
  </si>
  <si>
    <t>Science of Food</t>
  </si>
  <si>
    <t>GER 10100</t>
  </si>
  <si>
    <t>German Level I</t>
  </si>
  <si>
    <t>GER 10200</t>
  </si>
  <si>
    <t>German Level II</t>
  </si>
  <si>
    <t>GER 10500</t>
  </si>
  <si>
    <t>Accelerated Basic German</t>
  </si>
  <si>
    <t>GER 20100</t>
  </si>
  <si>
    <t>German Level III</t>
  </si>
  <si>
    <t>GER 20200</t>
  </si>
  <si>
    <t>German Level IV</t>
  </si>
  <si>
    <t>GER 20500</t>
  </si>
  <si>
    <t>Accelerated Intermediate German</t>
  </si>
  <si>
    <t>GER 23000</t>
  </si>
  <si>
    <t>German Literature in Translation</t>
  </si>
  <si>
    <t>GER 30100</t>
  </si>
  <si>
    <t>German Level V</t>
  </si>
  <si>
    <t>GER 30200</t>
  </si>
  <si>
    <t>German Level VI</t>
  </si>
  <si>
    <t>GER 33000</t>
  </si>
  <si>
    <t xml:space="preserve">German Cinema </t>
  </si>
  <si>
    <t>GER 40100</t>
  </si>
  <si>
    <t>German Level VII</t>
  </si>
  <si>
    <t>GER 40200</t>
  </si>
  <si>
    <t>German Level VIII</t>
  </si>
  <si>
    <t>GREK 10100</t>
  </si>
  <si>
    <t>Ancient Greek Level I</t>
  </si>
  <si>
    <t>GREK 10200</t>
  </si>
  <si>
    <t xml:space="preserve">Ancient Greek Level II </t>
  </si>
  <si>
    <t>GREK 20100</t>
  </si>
  <si>
    <t xml:space="preserve">Ancient Greek Level III </t>
  </si>
  <si>
    <t>GREK 20200</t>
  </si>
  <si>
    <t>Ancient Greek Level IV</t>
  </si>
  <si>
    <t>GS 10000</t>
  </si>
  <si>
    <t>American Language And Culture For International Students I</t>
  </si>
  <si>
    <t>GSLA 30100</t>
  </si>
  <si>
    <t>Theories of Global Studies</t>
  </si>
  <si>
    <t>HDFS 20100</t>
  </si>
  <si>
    <t>Introduction to Family Processes</t>
  </si>
  <si>
    <t>HDFS 21000</t>
  </si>
  <si>
    <t>Intro to Human Development</t>
  </si>
  <si>
    <t>HDFS 28000</t>
  </si>
  <si>
    <t>Diversity in Individual and Family Life</t>
  </si>
  <si>
    <t>HDFS 45000</t>
  </si>
  <si>
    <t>Supervised Teaching in Inclusive Programs for Young Children</t>
  </si>
  <si>
    <t>HEBR 10100</t>
  </si>
  <si>
    <t>Modern Hebrew Level I</t>
  </si>
  <si>
    <t>HEBR 10200</t>
  </si>
  <si>
    <t>Modern Hebrew Level II</t>
  </si>
  <si>
    <t>HEBR 12100</t>
  </si>
  <si>
    <t>Biblical Hebrew Level I</t>
  </si>
  <si>
    <t>HEBR 12200</t>
  </si>
  <si>
    <t>Biblical Hebrew Level II</t>
  </si>
  <si>
    <t>HEBR 20100</t>
  </si>
  <si>
    <t>Modern Hebrew Level III</t>
  </si>
  <si>
    <t>HEBR 20200</t>
  </si>
  <si>
    <t>Modern Hebrew Level IV</t>
  </si>
  <si>
    <t>HEBR 22100</t>
  </si>
  <si>
    <t>Biblical Hebrew Level III</t>
  </si>
  <si>
    <t>HEBR 22200</t>
  </si>
  <si>
    <t>Biblical Hebrew Level IV</t>
  </si>
  <si>
    <t>HEBR 28000</t>
  </si>
  <si>
    <t>Modern Israel</t>
  </si>
  <si>
    <t>HEBR 38000</t>
  </si>
  <si>
    <t>Israel and the Modern World</t>
  </si>
  <si>
    <t>Spring 2014</t>
  </si>
  <si>
    <t>HIST 10300</t>
  </si>
  <si>
    <t>Intro to the Medieval World</t>
  </si>
  <si>
    <t>HIST 10400</t>
  </si>
  <si>
    <t>Intro to the Modern World</t>
  </si>
  <si>
    <t>HIST 10500</t>
  </si>
  <si>
    <t xml:space="preserve">Survey of Global World </t>
  </si>
  <si>
    <t>HIST 15100</t>
  </si>
  <si>
    <t>American History to 1877</t>
  </si>
  <si>
    <t>HIST 15200</t>
  </si>
  <si>
    <t>United States since 1877</t>
  </si>
  <si>
    <t>HIST 21000</t>
  </si>
  <si>
    <t>The Making of Modern Africa</t>
  </si>
  <si>
    <t>HIST 21100</t>
  </si>
  <si>
    <t>The Global Field: World Soccer and Global History</t>
  </si>
  <si>
    <t>HIST 23800</t>
  </si>
  <si>
    <t>History of Russia from Medieval times to 1861</t>
  </si>
  <si>
    <t>HIST 23900</t>
  </si>
  <si>
    <t>History of Russia from 1861 to the Present</t>
  </si>
  <si>
    <t>HIST 24000</t>
  </si>
  <si>
    <t xml:space="preserve">East Asia and Its Historic Tradition </t>
  </si>
  <si>
    <t>HIST 24100</t>
  </si>
  <si>
    <t>East Asia in the Modern World</t>
  </si>
  <si>
    <t>HIST 24300</t>
  </si>
  <si>
    <t xml:space="preserve">South Asian History and Civilizations </t>
  </si>
  <si>
    <t>HIST 24500</t>
  </si>
  <si>
    <t>Middle East History and Culture</t>
  </si>
  <si>
    <t>HIST 24600</t>
  </si>
  <si>
    <t xml:space="preserve">Modern Middle East and North Africa </t>
  </si>
  <si>
    <t>HIST 25000</t>
  </si>
  <si>
    <t>U. S. Relations with the Middle East &amp; No. Africa</t>
  </si>
  <si>
    <t>HIST 27100</t>
  </si>
  <si>
    <t>Latin American History to 1824</t>
  </si>
  <si>
    <t>HIST 27200</t>
  </si>
  <si>
    <t>Latin American History from 1824</t>
  </si>
  <si>
    <t>HIST 30000</t>
  </si>
  <si>
    <t>Eve Of Destruction: Global Crises And World Organization In The 20th Century</t>
  </si>
  <si>
    <t>HIST 30305</t>
  </si>
  <si>
    <t>Food in Modern America</t>
  </si>
  <si>
    <t>*Current Cycle 2024-25* (HUM) ; 2022-2023 (STS)</t>
  </si>
  <si>
    <t>*Current Cycle 2024-25* (HUM) ; 2026-27 (STS)</t>
  </si>
  <si>
    <t>HIST 30400</t>
  </si>
  <si>
    <t>America in the 1960s</t>
  </si>
  <si>
    <t>HIST 30505</t>
  </si>
  <si>
    <t>The U. S. in the World 1898-present</t>
  </si>
  <si>
    <t>HIST 30605</t>
  </si>
  <si>
    <t>Technology And War In U.S. History</t>
  </si>
  <si>
    <t>*Current Cycle 2024-25* (HUM) ; 2018-19 (STS) *Current Cycle 2024-25* (STS)]</t>
  </si>
  <si>
    <t>*Current Cycle 2024-25* (HUM) ; *Current Cycle 2024-25* (STS)</t>
  </si>
  <si>
    <t>HIST 31005</t>
  </si>
  <si>
    <t>The Civil War and Reconstruction, 1850-1877</t>
  </si>
  <si>
    <t>HIST 31305</t>
  </si>
  <si>
    <t>Medical Devices and Innovation</t>
  </si>
  <si>
    <t>*Current Cycle 2024-25* (HUM) ; 2022-23 (STS)</t>
  </si>
  <si>
    <t>HIST 31405</t>
  </si>
  <si>
    <t>Science, Technology, Engineering And Mathematics (STEM) And Gender</t>
  </si>
  <si>
    <t>*Current Cycle 2024-25* (HUM) ; 2018-19 (STS) *Current Cycle 2024-25* (STS)</t>
  </si>
  <si>
    <t>HIST 31505</t>
  </si>
  <si>
    <t>American Beauty</t>
  </si>
  <si>
    <t>HIST 32300</t>
  </si>
  <si>
    <t>German History</t>
  </si>
  <si>
    <t>HIST 32400</t>
  </si>
  <si>
    <t>Modern France</t>
  </si>
  <si>
    <t>HIST 32900</t>
  </si>
  <si>
    <t>History of Women in Modern Europe</t>
  </si>
  <si>
    <t>HIST 33205</t>
  </si>
  <si>
    <t>The Nuclear Age</t>
  </si>
  <si>
    <t>HIST 33300</t>
  </si>
  <si>
    <t>Science &amp; Society in Western Civilization I</t>
  </si>
  <si>
    <t>HIST 33400</t>
  </si>
  <si>
    <t>Science &amp; Society in Western Civilization II</t>
  </si>
  <si>
    <t>HIST 33805</t>
  </si>
  <si>
    <t>History of Human Rights</t>
  </si>
  <si>
    <t>HIST 34000</t>
  </si>
  <si>
    <t>Modern China</t>
  </si>
  <si>
    <t>HIST 34100</t>
  </si>
  <si>
    <t>History Of Africa South Of The Sahara</t>
  </si>
  <si>
    <t>HIST 34300</t>
  </si>
  <si>
    <t>Traditional Japan</t>
  </si>
  <si>
    <t>HIST 34400</t>
  </si>
  <si>
    <t>History of Modern Japan</t>
  </si>
  <si>
    <t>HIST 34901</t>
  </si>
  <si>
    <t>The First World War</t>
  </si>
  <si>
    <t>HIST 35000</t>
  </si>
  <si>
    <t>Science &amp; Society in the Twentieth Century World</t>
  </si>
  <si>
    <t>2021-22 (HUM) ; 2018-19 (STS) [Scheduled for 2024-25 (STS]</t>
  </si>
  <si>
    <t>2025-26 (HUM) ; *Current Cycle 2024-25* (STS)</t>
  </si>
  <si>
    <t>HIST 35100</t>
  </si>
  <si>
    <t>The Second World War</t>
  </si>
  <si>
    <t>HIST 35205</t>
  </si>
  <si>
    <t>Death, Disease and Medicine in Twentieth-Century American History</t>
  </si>
  <si>
    <t>2021-22 (HUM) ; 2018-19 (STS) *Current Cycle 2024-25* (STS)</t>
  </si>
  <si>
    <t>2025-26 (HUM) ;*Current Cycle 2024-25* (STS)</t>
  </si>
  <si>
    <t>HIST 35400</t>
  </si>
  <si>
    <t>Women in America to 1870</t>
  </si>
  <si>
    <t>HIST 35500</t>
  </si>
  <si>
    <t>History of American Military Affairs</t>
  </si>
  <si>
    <t>HIST 35900</t>
  </si>
  <si>
    <t>Gender in East Asian History</t>
  </si>
  <si>
    <t>HIST 36305</t>
  </si>
  <si>
    <t>The History of Medicine and Public Health</t>
  </si>
  <si>
    <t>HIST 37100</t>
  </si>
  <si>
    <t xml:space="preserve">Society, Culture, and Rock and Roll </t>
  </si>
  <si>
    <t>HIST 37500</t>
  </si>
  <si>
    <t>Women in America since 1870</t>
  </si>
  <si>
    <t>HIST 37700</t>
  </si>
  <si>
    <t>History and Culture of Native America</t>
  </si>
  <si>
    <t>HIST 38001</t>
  </si>
  <si>
    <t>History of U. S. Agriculture</t>
  </si>
  <si>
    <t>2021-22 (HUM) ; 2022-23 (STS)</t>
  </si>
  <si>
    <t>HIST 38200</t>
  </si>
  <si>
    <t>American Constitutional History</t>
  </si>
  <si>
    <t>HIST 38300</t>
  </si>
  <si>
    <t>Recent American Constitutional History</t>
  </si>
  <si>
    <t>HIST 38400</t>
  </si>
  <si>
    <t>History of Aviation</t>
  </si>
  <si>
    <t>HIST 38505</t>
  </si>
  <si>
    <t>Media, Politics and Popular Culture</t>
  </si>
  <si>
    <t>HIST 38700</t>
  </si>
  <si>
    <t>History of the Space Age</t>
  </si>
  <si>
    <t>HIST 39400</t>
  </si>
  <si>
    <t>Environmental History of the United States</t>
  </si>
  <si>
    <t>HIST 39600</t>
  </si>
  <si>
    <t>The Afro-American to 1865</t>
  </si>
  <si>
    <t>HIST 39800</t>
  </si>
  <si>
    <t>The Afro-American since 1865</t>
  </si>
  <si>
    <t>HIST 41005</t>
  </si>
  <si>
    <t>History of the American Presidency</t>
  </si>
  <si>
    <t>HIST 47005</t>
  </si>
  <si>
    <t>Women and Health in America</t>
  </si>
  <si>
    <t>HONR 19901</t>
  </si>
  <si>
    <t>The Evolution of Ideas</t>
  </si>
  <si>
    <t>Fall 2018</t>
  </si>
  <si>
    <t>HONR 19903</t>
  </si>
  <si>
    <t>Interdisciplinary Approaches to Writing</t>
  </si>
  <si>
    <t>HONR 22100</t>
  </si>
  <si>
    <t>Exploring Place</t>
  </si>
  <si>
    <t>HONR 31300</t>
  </si>
  <si>
    <t>Science,Technology, &amp; Society</t>
  </si>
  <si>
    <t>HONR 31400</t>
  </si>
  <si>
    <t>The Human Epoch</t>
  </si>
  <si>
    <t>HONR 31500</t>
  </si>
  <si>
    <t>Across Differences</t>
  </si>
  <si>
    <t>HONR 46000</t>
  </si>
  <si>
    <t>Technological Justice</t>
  </si>
  <si>
    <t>HORT 10100</t>
  </si>
  <si>
    <t xml:space="preserve">Fundamentals of Horticulture </t>
  </si>
  <si>
    <t>HORT 12100</t>
  </si>
  <si>
    <t>Medicine in the Garden</t>
  </si>
  <si>
    <t>HORT 30600</t>
  </si>
  <si>
    <t>History of Horticulture</t>
  </si>
  <si>
    <t>HSCI 20100</t>
  </si>
  <si>
    <t>Principles of Public Health Science</t>
  </si>
  <si>
    <t>HSCI 20200</t>
  </si>
  <si>
    <t>Essentials of Environmental, Occupational, &amp; Radiological Health Sciences</t>
  </si>
  <si>
    <t>HTM 37200</t>
  </si>
  <si>
    <t>Global Tourism Geography</t>
  </si>
  <si>
    <t>ILS 17500</t>
  </si>
  <si>
    <t>Information Strategies for Hospitality &amp; Tourism Management</t>
  </si>
  <si>
    <t>IT 22600</t>
  </si>
  <si>
    <t>Biotechnical Lab I</t>
  </si>
  <si>
    <t>ITAL 10100</t>
  </si>
  <si>
    <t>Italian Level I</t>
  </si>
  <si>
    <t>ITAL 10200</t>
  </si>
  <si>
    <t>Italian Level II</t>
  </si>
  <si>
    <t>ITAL 10500</t>
  </si>
  <si>
    <t>Accelerated Basic Italian</t>
  </si>
  <si>
    <t>ITAL 20100</t>
  </si>
  <si>
    <t>Italian Level III</t>
  </si>
  <si>
    <t>ITAL 20200</t>
  </si>
  <si>
    <t>Italian Level IV</t>
  </si>
  <si>
    <t>ITAL 20500</t>
  </si>
  <si>
    <t>Accelerated Intermediate Italian</t>
  </si>
  <si>
    <t>ITAL 28000</t>
  </si>
  <si>
    <t>Italian Culture &amp; Civilization</t>
  </si>
  <si>
    <t>ITAL 28100</t>
  </si>
  <si>
    <t>The Italian Renaissance</t>
  </si>
  <si>
    <t>ITAL 28500</t>
  </si>
  <si>
    <t>Intercultural Migration To Italy In Film, Literature, And Art</t>
  </si>
  <si>
    <t>Fall 2024</t>
  </si>
  <si>
    <t>ITAL 30100</t>
  </si>
  <si>
    <t>Italian Level V</t>
  </si>
  <si>
    <t>ITAL 30200</t>
  </si>
  <si>
    <t>Italian Level VI</t>
  </si>
  <si>
    <t>ITAL 33000</t>
  </si>
  <si>
    <t>Italian Cinema</t>
  </si>
  <si>
    <t>ITAL 33300</t>
  </si>
  <si>
    <t>The Spirit of Italian Comedy</t>
  </si>
  <si>
    <t>ITAL 38000</t>
  </si>
  <si>
    <t>ITAL 38100</t>
  </si>
  <si>
    <t>Italian And Italian American Food Culture</t>
  </si>
  <si>
    <t>JPNS 10100</t>
  </si>
  <si>
    <t>Japanese Level I</t>
  </si>
  <si>
    <t>JPNS 10200</t>
  </si>
  <si>
    <t>Japanese Level II</t>
  </si>
  <si>
    <t>JPNS 20100</t>
  </si>
  <si>
    <t>Japanese Level III</t>
  </si>
  <si>
    <t>JPNS 20200</t>
  </si>
  <si>
    <t>Japanese Level IV</t>
  </si>
  <si>
    <t>JPNS 30100</t>
  </si>
  <si>
    <t>Japanese Level V</t>
  </si>
  <si>
    <t>JPNS 30200</t>
  </si>
  <si>
    <t>Japanese Level VI</t>
  </si>
  <si>
    <t>JPNS 40100</t>
  </si>
  <si>
    <t>Japanese Level VII</t>
  </si>
  <si>
    <t>JPNS 40200</t>
  </si>
  <si>
    <t>Japanese Level VIII</t>
  </si>
  <si>
    <t>JWST 33000</t>
  </si>
  <si>
    <t xml:space="preserve">Introduction to Jewish Studies </t>
  </si>
  <si>
    <t>KOR 10100</t>
  </si>
  <si>
    <t>Korean Level I</t>
  </si>
  <si>
    <t>LA 16100</t>
  </si>
  <si>
    <t>Land and Society</t>
  </si>
  <si>
    <t>LATN 10100</t>
  </si>
  <si>
    <t>Latin Level I</t>
  </si>
  <si>
    <t>LATN 10200</t>
  </si>
  <si>
    <t xml:space="preserve">Latin Level II </t>
  </si>
  <si>
    <t>LATN 20100</t>
  </si>
  <si>
    <t>Latin Level III</t>
  </si>
  <si>
    <t>LATN 20200</t>
  </si>
  <si>
    <t xml:space="preserve">Latin Level IV </t>
  </si>
  <si>
    <t>LATN 34300</t>
  </si>
  <si>
    <t>Roman Oratory</t>
  </si>
  <si>
    <t>LATN 34400</t>
  </si>
  <si>
    <t>Roman Epic</t>
  </si>
  <si>
    <t>LATN 34500</t>
  </si>
  <si>
    <t>Roman Elegy</t>
  </si>
  <si>
    <t>LATN 34600</t>
  </si>
  <si>
    <t>Roman Rhetoric</t>
  </si>
  <si>
    <t>LATN 34700</t>
  </si>
  <si>
    <t>Roman Comedy</t>
  </si>
  <si>
    <t>LATN 44200</t>
  </si>
  <si>
    <t>Roman Lyric Poetry</t>
  </si>
  <si>
    <t>LATN 44300</t>
  </si>
  <si>
    <t>Roman Satire</t>
  </si>
  <si>
    <t>LATN 44400</t>
  </si>
  <si>
    <t>Roman Philosophers</t>
  </si>
  <si>
    <t>LATN 44500</t>
  </si>
  <si>
    <t>Roman Encyclopedists</t>
  </si>
  <si>
    <t>LATN 44600</t>
  </si>
  <si>
    <t>Roman Historians</t>
  </si>
  <si>
    <t>LC 23900</t>
  </si>
  <si>
    <t>Contemp. Foreign Women Writers in Translation</t>
  </si>
  <si>
    <t>LC 26100</t>
  </si>
  <si>
    <t>Introduction to the Linguistic Study of Foreign Languages</t>
  </si>
  <si>
    <t>LC 28100</t>
  </si>
  <si>
    <t>Intro To World Food Cultures</t>
  </si>
  <si>
    <t>LC 33200</t>
  </si>
  <si>
    <t>Global Horror Cinema</t>
  </si>
  <si>
    <t>LC 33300</t>
  </si>
  <si>
    <t>The Middle Ages on Film</t>
  </si>
  <si>
    <t>LING 20100</t>
  </si>
  <si>
    <t>MA 13800</t>
  </si>
  <si>
    <t>Mathematics for Elementary Teachers II</t>
  </si>
  <si>
    <t>MA 15300</t>
  </si>
  <si>
    <t>Algebra and Trigonometry I</t>
  </si>
  <si>
    <t>MA 15400</t>
  </si>
  <si>
    <t xml:space="preserve">Algebra and Trigonometry II </t>
  </si>
  <si>
    <t>Expired 2016</t>
  </si>
  <si>
    <r>
      <t xml:space="preserve">2019-20 </t>
    </r>
    <r>
      <rPr>
        <b/>
        <sz val="11"/>
        <color rgb="FFFF0000"/>
        <rFont val="Arial"/>
        <family val="2"/>
      </rPr>
      <t>Off Core</t>
    </r>
  </si>
  <si>
    <t>MA 15555</t>
  </si>
  <si>
    <t>Quantitative Reasoning</t>
  </si>
  <si>
    <t>MA 15800</t>
  </si>
  <si>
    <t xml:space="preserve">Functions and Trigonometry    </t>
  </si>
  <si>
    <t>MA 15910</t>
  </si>
  <si>
    <t>Introduction to Calculus</t>
  </si>
  <si>
    <t>Expired 2019</t>
  </si>
  <si>
    <t>MA 16010</t>
  </si>
  <si>
    <t>Applied Calculus I</t>
  </si>
  <si>
    <t>MA 16020</t>
  </si>
  <si>
    <t>Applied Calculus II</t>
  </si>
  <si>
    <t>MA 16021</t>
  </si>
  <si>
    <t>Applied Calculus II and Differential Equations</t>
  </si>
  <si>
    <t>Summer 2014</t>
  </si>
  <si>
    <t>Expired 2017</t>
  </si>
  <si>
    <t>MA 16100</t>
  </si>
  <si>
    <t xml:space="preserve">Plane Analytic Geometry and Calculus I </t>
  </si>
  <si>
    <t>MA 16200</t>
  </si>
  <si>
    <t>Plane Analytic Geometry and Calculus II</t>
  </si>
  <si>
    <t>MA 16500</t>
  </si>
  <si>
    <t>Analytic Geometry and Calculus I</t>
  </si>
  <si>
    <t>MA 16600</t>
  </si>
  <si>
    <t>Analytic Geometry and Calculus II</t>
  </si>
  <si>
    <t>MA 17300</t>
  </si>
  <si>
    <t>Calculus and Analytic Geometry II</t>
  </si>
  <si>
    <t>MA 17400</t>
  </si>
  <si>
    <t>Multivariable Calculus</t>
  </si>
  <si>
    <t>MA 18100</t>
  </si>
  <si>
    <t>Honors Calculus I</t>
  </si>
  <si>
    <t>MA 18200</t>
  </si>
  <si>
    <t>Honors Calculus II</t>
  </si>
  <si>
    <t>MA 19000</t>
  </si>
  <si>
    <t>Summer 2016</t>
  </si>
  <si>
    <t>MA 22000</t>
  </si>
  <si>
    <t>MA 22100</t>
  </si>
  <si>
    <t>Calculus for Technology I</t>
  </si>
  <si>
    <t>MA 22200</t>
  </si>
  <si>
    <t xml:space="preserve">Calculus for Technology II </t>
  </si>
  <si>
    <t>MA 22300</t>
  </si>
  <si>
    <t>Introductory Analysis I</t>
  </si>
  <si>
    <t>MA 22400</t>
  </si>
  <si>
    <t>Introductory Analysis II</t>
  </si>
  <si>
    <t>MA 23100</t>
  </si>
  <si>
    <t>Calculus for the Life Sciences I</t>
  </si>
  <si>
    <t>MA 23200</t>
  </si>
  <si>
    <t>Calculus for the Life Sciences II</t>
  </si>
  <si>
    <t>MA 26100</t>
  </si>
  <si>
    <t xml:space="preserve">Multivariate Calculus </t>
  </si>
  <si>
    <t>MA 26200</t>
  </si>
  <si>
    <t>MA 26500</t>
  </si>
  <si>
    <t>Linear Algebra</t>
  </si>
  <si>
    <t>MA 26600</t>
  </si>
  <si>
    <t>Ordinary Differential Equations</t>
  </si>
  <si>
    <t>MA 27100</t>
  </si>
  <si>
    <t xml:space="preserve">Several Variable Calculus </t>
  </si>
  <si>
    <t>MA 27101</t>
  </si>
  <si>
    <t>Honors Multivariate Calculus</t>
  </si>
  <si>
    <t>MA 35100</t>
  </si>
  <si>
    <t>Elementary Linear Algebra</t>
  </si>
  <si>
    <t>MA 36600</t>
  </si>
  <si>
    <t>ME 29000</t>
  </si>
  <si>
    <t>Global Engineering Professional Seminar</t>
  </si>
  <si>
    <t>MGMT 17500</t>
  </si>
  <si>
    <t>Information Strategies for Management Students</t>
  </si>
  <si>
    <t>MGMT 33500</t>
  </si>
  <si>
    <t>Strategic Business Writing</t>
  </si>
  <si>
    <t>MUS 11200</t>
  </si>
  <si>
    <t>Fundamentals of Music</t>
  </si>
  <si>
    <t>MUS 13200</t>
  </si>
  <si>
    <t>Music Theory I</t>
  </si>
  <si>
    <t>MUS 25000</t>
  </si>
  <si>
    <t>Music Appreciation</t>
  </si>
  <si>
    <t>MUS 26100</t>
  </si>
  <si>
    <t xml:space="preserve">Off Core </t>
  </si>
  <si>
    <t>MUS 36100</t>
  </si>
  <si>
    <t>MUS 37600</t>
  </si>
  <si>
    <t>World Music</t>
  </si>
  <si>
    <t>MUS 37800</t>
  </si>
  <si>
    <t>Jazz History</t>
  </si>
  <si>
    <t>NRES 12500</t>
  </si>
  <si>
    <t>NRES 23000</t>
  </si>
  <si>
    <t>Survey of Meteorology</t>
  </si>
  <si>
    <t>NRES 29000</t>
  </si>
  <si>
    <t>NUR 22301</t>
  </si>
  <si>
    <t>Foundations of Research and Evidence-based Practice</t>
  </si>
  <si>
    <t>NUTR 20200</t>
  </si>
  <si>
    <t xml:space="preserve">Principles Of Food Preparation And Nutrition </t>
  </si>
  <si>
    <t>NUTR 30300</t>
  </si>
  <si>
    <t>Essentials of Nutrition</t>
  </si>
  <si>
    <t>NUTR 39800</t>
  </si>
  <si>
    <t>Culture &amp; Food of France</t>
  </si>
  <si>
    <t>PHIL 11000</t>
  </si>
  <si>
    <t>Introduction to Philosophy</t>
  </si>
  <si>
    <t>PHIL 11005</t>
  </si>
  <si>
    <t xml:space="preserve">I Play, Therefore I Am: Introduction To Philosophy Through Video Games </t>
  </si>
  <si>
    <t>PHIL 11100</t>
  </si>
  <si>
    <t>Ethics</t>
  </si>
  <si>
    <t>PHIL 11400</t>
  </si>
  <si>
    <t>Global Moral Issues</t>
  </si>
  <si>
    <t>PHIL 12000</t>
  </si>
  <si>
    <t>Critical Thinking</t>
  </si>
  <si>
    <t>2018-19</t>
  </si>
  <si>
    <t>PHIL 15000</t>
  </si>
  <si>
    <t>Principles Of Logic</t>
  </si>
  <si>
    <t>PHIL 20600</t>
  </si>
  <si>
    <t>Philosophy of Religion</t>
  </si>
  <si>
    <t>PHIL 20700</t>
  </si>
  <si>
    <t>Ethics for Technology, Engineering, and Design</t>
  </si>
  <si>
    <t>PHIL 20800</t>
  </si>
  <si>
    <t>Ethics of Data Science</t>
  </si>
  <si>
    <t>PHIL 21900</t>
  </si>
  <si>
    <t>Introduction to Existentialism</t>
  </si>
  <si>
    <t>PHIL 22100</t>
  </si>
  <si>
    <t>Introduction to Philosophy of Science</t>
  </si>
  <si>
    <t>PHIL 22300</t>
  </si>
  <si>
    <t>Fate and Free Will</t>
  </si>
  <si>
    <t>PHIL 22500</t>
  </si>
  <si>
    <t>Philosophy and Gender</t>
  </si>
  <si>
    <t>PHIL 23000</t>
  </si>
  <si>
    <t>Religions of the East</t>
  </si>
  <si>
    <t>PHIL 23100</t>
  </si>
  <si>
    <t>Religions of the West</t>
  </si>
  <si>
    <t>PHIL 24000</t>
  </si>
  <si>
    <t>Social and Political Philosophy</t>
  </si>
  <si>
    <t>PHIL 24200</t>
  </si>
  <si>
    <t>Philosophy, Culture, and the African-American Experience</t>
  </si>
  <si>
    <t>PHIL 26000</t>
  </si>
  <si>
    <t>Philosophy &amp; Law</t>
  </si>
  <si>
    <t>PHIL 27000</t>
  </si>
  <si>
    <t>Biomedical Ethics</t>
  </si>
  <si>
    <t>PHIL 27500</t>
  </si>
  <si>
    <t>Philosophy of Art</t>
  </si>
  <si>
    <t>PHIL 28000</t>
  </si>
  <si>
    <t>Ethics and Animals</t>
  </si>
  <si>
    <t>PHIL 29000</t>
  </si>
  <si>
    <t xml:space="preserve">Environmental Ethics </t>
  </si>
  <si>
    <t>PHIL 30100</t>
  </si>
  <si>
    <t>History of Ancient Philosophy</t>
  </si>
  <si>
    <t>PHIL 30200</t>
  </si>
  <si>
    <t>History of Medieval Philosophy</t>
  </si>
  <si>
    <t>PHIL 30300</t>
  </si>
  <si>
    <t xml:space="preserve">History of Modern Philosophy </t>
  </si>
  <si>
    <t>PHIL 30400</t>
  </si>
  <si>
    <t xml:space="preserve">19th Century Philosophy </t>
  </si>
  <si>
    <t>PHIL 33000</t>
  </si>
  <si>
    <t>PHIL 41100</t>
  </si>
  <si>
    <t>Modern Ethical Theory</t>
  </si>
  <si>
    <t>PHIL 42400</t>
  </si>
  <si>
    <t>Recent Ethical Theory</t>
  </si>
  <si>
    <t>PHYS 15200</t>
  </si>
  <si>
    <t>Mechanics</t>
  </si>
  <si>
    <t>PHYS 17200</t>
  </si>
  <si>
    <t>Modern Mechanics</t>
  </si>
  <si>
    <t>PHYS 21400</t>
  </si>
  <si>
    <t>Nature of Physics</t>
  </si>
  <si>
    <t>PHYS 21500</t>
  </si>
  <si>
    <t>Physics for Elementary Education</t>
  </si>
  <si>
    <t>PHYS 21800</t>
  </si>
  <si>
    <t>General Physics I</t>
  </si>
  <si>
    <t>PHYS 21900</t>
  </si>
  <si>
    <t>General Physics II</t>
  </si>
  <si>
    <t>PHYS 22000</t>
  </si>
  <si>
    <t>General Physics</t>
  </si>
  <si>
    <t>PHYS 22100</t>
  </si>
  <si>
    <t>PHYS 23000</t>
  </si>
  <si>
    <t>Physical Science for Elementary Education</t>
  </si>
  <si>
    <t>PHYS 24100</t>
  </si>
  <si>
    <t>Electricity and Optics</t>
  </si>
  <si>
    <t>PHYS 27200</t>
  </si>
  <si>
    <t xml:space="preserve">Electric and Magnetic Interactions </t>
  </si>
  <si>
    <t>POL 10100</t>
  </si>
  <si>
    <t>American Government and Politics</t>
  </si>
  <si>
    <t>POL 12000</t>
  </si>
  <si>
    <t>Introduction to Public Policy</t>
  </si>
  <si>
    <t>POL 13000</t>
  </si>
  <si>
    <t>Introduction to International Relations</t>
  </si>
  <si>
    <t>POL 14100</t>
  </si>
  <si>
    <t>Governments of the World</t>
  </si>
  <si>
    <t>POL 22200</t>
  </si>
  <si>
    <t>Women, Politics, and Policy</t>
  </si>
  <si>
    <t>POL 22300</t>
  </si>
  <si>
    <t>2019-20 *Current Cycle 2024-25* (BSS) ; 2022-23 (STS)</t>
  </si>
  <si>
    <t>*Current Cycle 2024-25* (BSS) ; 2026-27 (STS)</t>
  </si>
  <si>
    <t>POL 23000</t>
  </si>
  <si>
    <t>Introduction to the Study of Peace</t>
  </si>
  <si>
    <t>POL 23100</t>
  </si>
  <si>
    <t>Introduction to U. S. Foreign Policy</t>
  </si>
  <si>
    <t>POL 23500</t>
  </si>
  <si>
    <t>International Relations Among Rich and Poor Nations</t>
  </si>
  <si>
    <t>POL 23700</t>
  </si>
  <si>
    <t>Modern Weapons and International Relations</t>
  </si>
  <si>
    <t>POL 30000</t>
  </si>
  <si>
    <t xml:space="preserve">Introduction to Political Analysis </t>
  </si>
  <si>
    <t>POL 32600</t>
  </si>
  <si>
    <t>Black Political Participation in America</t>
  </si>
  <si>
    <t>POL 32700</t>
  </si>
  <si>
    <t>Global Green Politics</t>
  </si>
  <si>
    <t>POL 33500</t>
  </si>
  <si>
    <t>China and the Challenges of Globalization</t>
  </si>
  <si>
    <t>POL 36000</t>
  </si>
  <si>
    <t>Women and the Law</t>
  </si>
  <si>
    <t>POL 37200</t>
  </si>
  <si>
    <t>Indiana Government &amp; Politics</t>
  </si>
  <si>
    <t>PSY 10000</t>
  </si>
  <si>
    <t>Intro to the Science and Fields of Psychology</t>
  </si>
  <si>
    <t>PSY 12000</t>
  </si>
  <si>
    <t>Elementary Psychology</t>
  </si>
  <si>
    <t>PSY 12300</t>
  </si>
  <si>
    <t>Beyond Mental Health: The Science Of Well-Being</t>
  </si>
  <si>
    <t>PTGS 10100</t>
  </si>
  <si>
    <t>Portuguese Level I</t>
  </si>
  <si>
    <t>PTGS 10200</t>
  </si>
  <si>
    <t>Portuguese Level II</t>
  </si>
  <si>
    <t>PTGS 10500</t>
  </si>
  <si>
    <t>Accelerated Portuguese</t>
  </si>
  <si>
    <t>PTGS 20100</t>
  </si>
  <si>
    <t>Portuguese Level III</t>
  </si>
  <si>
    <t>PTGS 20200</t>
  </si>
  <si>
    <t>Portuguese Level IV</t>
  </si>
  <si>
    <t>PTGS 30100</t>
  </si>
  <si>
    <t>Portuguese Level V</t>
  </si>
  <si>
    <t>PTGS 30200</t>
  </si>
  <si>
    <t>Portuguese Level VI</t>
  </si>
  <si>
    <t>PUBH 20200</t>
  </si>
  <si>
    <t>Health in the Time of Pandemics: An Introduction</t>
  </si>
  <si>
    <t>REL 20000</t>
  </si>
  <si>
    <t>Intro to study of religion</t>
  </si>
  <si>
    <t>REL 23000</t>
  </si>
  <si>
    <t>REL 23100</t>
  </si>
  <si>
    <t>REL 24000</t>
  </si>
  <si>
    <t>Engaging Religious Diversity</t>
  </si>
  <si>
    <t>RUSS 10100</t>
  </si>
  <si>
    <t>Russian Level I</t>
  </si>
  <si>
    <t>RUSS 10200</t>
  </si>
  <si>
    <t>Russian Level II</t>
  </si>
  <si>
    <t>RUSS 20100</t>
  </si>
  <si>
    <t>Russian Level III</t>
  </si>
  <si>
    <t>RUSS 20200</t>
  </si>
  <si>
    <t>Russian Level IV</t>
  </si>
  <si>
    <t>RUSS 28100</t>
  </si>
  <si>
    <t>Post Soviet Experience</t>
  </si>
  <si>
    <t>RUSS 30100</t>
  </si>
  <si>
    <t>Russian Level V</t>
  </si>
  <si>
    <t>RUSS 30200</t>
  </si>
  <si>
    <t>Russian Level VI</t>
  </si>
  <si>
    <t>RUSS 33000</t>
  </si>
  <si>
    <t>Russian and East European Cinema</t>
  </si>
  <si>
    <t>RUSS 40100</t>
  </si>
  <si>
    <t>Russian Level VII</t>
  </si>
  <si>
    <t>RUSS 40200</t>
  </si>
  <si>
    <t>Russian Level VIII</t>
  </si>
  <si>
    <t>SA 10202</t>
  </si>
  <si>
    <t>SCLA 10100</t>
  </si>
  <si>
    <t>Transformative Texts: Critical Thinking &amp; Communication I: Antiquity to Modernity</t>
  </si>
  <si>
    <t>SCLA 10200</t>
  </si>
  <si>
    <t>Transformative Texts: Critical Thinking &amp; Communication II: Modern World</t>
  </si>
  <si>
    <t>SCLA 11000</t>
  </si>
  <si>
    <t>SCLA 20000</t>
  </si>
  <si>
    <t>Cornerstones in Constitutional Law</t>
  </si>
  <si>
    <t>SLHS 11500</t>
  </si>
  <si>
    <t>Introduction to Communicative Disorders</t>
  </si>
  <si>
    <t>SLHS 13000</t>
  </si>
  <si>
    <t>Perception, Action, And Cognition In The Speech, Language, And Hearing Sciences</t>
  </si>
  <si>
    <t>SLHS 21500</t>
  </si>
  <si>
    <t>Exploring Audiology &amp; Hearing Science</t>
  </si>
  <si>
    <t>SLHS 22700</t>
  </si>
  <si>
    <t>SLHS 30600</t>
  </si>
  <si>
    <t xml:space="preserve">Introduction to Phonetics </t>
  </si>
  <si>
    <t>Summer 2018</t>
  </si>
  <si>
    <t>SLHS 30900</t>
  </si>
  <si>
    <t>Language Development</t>
  </si>
  <si>
    <t>SOC 10000</t>
  </si>
  <si>
    <t xml:space="preserve">Intro to Sociology </t>
  </si>
  <si>
    <t>SOC 22000</t>
  </si>
  <si>
    <t xml:space="preserve">Social Problems </t>
  </si>
  <si>
    <t>SOC 27500</t>
  </si>
  <si>
    <t>Social Gerontology</t>
  </si>
  <si>
    <t>SOC 32600</t>
  </si>
  <si>
    <t>Social Conflict and Criminal Justice</t>
  </si>
  <si>
    <t>2019-20</t>
  </si>
  <si>
    <t>SOC 33500</t>
  </si>
  <si>
    <t>Political Sociology</t>
  </si>
  <si>
    <t>SOC 34400</t>
  </si>
  <si>
    <t>Environmental Sociology</t>
  </si>
  <si>
    <t>SOC 35200</t>
  </si>
  <si>
    <t>Drugs, Culture, and Society</t>
  </si>
  <si>
    <t>SOC 37400</t>
  </si>
  <si>
    <t>Medical Sociology</t>
  </si>
  <si>
    <t>SOC 42900</t>
  </si>
  <si>
    <t>Sociology Of Protest</t>
  </si>
  <si>
    <t>SPAN 10100</t>
  </si>
  <si>
    <t>Spanish Level I</t>
  </si>
  <si>
    <t>SPAN 10200</t>
  </si>
  <si>
    <t>Spanish Level II</t>
  </si>
  <si>
    <t>SPAN 10500</t>
  </si>
  <si>
    <t>Accelerated Basic Spanish</t>
  </si>
  <si>
    <t>SPAN 20100</t>
  </si>
  <si>
    <t>Spanish Level III</t>
  </si>
  <si>
    <t>SPAN 20200</t>
  </si>
  <si>
    <t>Spanish Level IV</t>
  </si>
  <si>
    <t>SPAN 20500</t>
  </si>
  <si>
    <t>Accelerated Intermediate Spanish</t>
  </si>
  <si>
    <t>SPAN 23500</t>
  </si>
  <si>
    <t>Spanish American Literature in Translation</t>
  </si>
  <si>
    <t>SPAN 30100</t>
  </si>
  <si>
    <t>Spanish Level V</t>
  </si>
  <si>
    <t>SPAN 30200</t>
  </si>
  <si>
    <t>Spanish Level VI</t>
  </si>
  <si>
    <t>SPAN 30500</t>
  </si>
  <si>
    <t>Spanish For Heritage Speakers</t>
  </si>
  <si>
    <t>SPAN 30801</t>
  </si>
  <si>
    <t>Advanced Spanish For Heritage Speakers</t>
  </si>
  <si>
    <t>SPAN 33000</t>
  </si>
  <si>
    <t xml:space="preserve">Spanish And Latin American Cinema </t>
  </si>
  <si>
    <t>Summer 2020 for WC only</t>
  </si>
  <si>
    <t>SPAN 40100</t>
  </si>
  <si>
    <t>Spanish Level VII</t>
  </si>
  <si>
    <t>SPAN 40200</t>
  </si>
  <si>
    <t>Spanish Level VIII</t>
  </si>
  <si>
    <t>STAT 11300</t>
  </si>
  <si>
    <t>Statistics and Society</t>
  </si>
  <si>
    <t>STAT 30100</t>
  </si>
  <si>
    <t>Elementary Statistical Methods</t>
  </si>
  <si>
    <t>SYS 30000</t>
  </si>
  <si>
    <t>It’s a Complex World: Addressing Global Challenges</t>
  </si>
  <si>
    <t>SYS 35000</t>
  </si>
  <si>
    <t>Systems Theories and Approaches</t>
  </si>
  <si>
    <r>
      <t xml:space="preserve">2018-19 </t>
    </r>
    <r>
      <rPr>
        <b/>
        <sz val="11"/>
        <color rgb="FFFF0000"/>
        <rFont val="Arial"/>
        <family val="2"/>
      </rPr>
      <t>Off Core</t>
    </r>
  </si>
  <si>
    <t>SYS 40000</t>
  </si>
  <si>
    <t>Systems Praxis</t>
  </si>
  <si>
    <t>TDM 10100</t>
  </si>
  <si>
    <t xml:space="preserve">The Data Mine Seminar I </t>
  </si>
  <si>
    <t>TECH 12000</t>
  </si>
  <si>
    <t>Technology and the Individual</t>
  </si>
  <si>
    <t>2018-19 (IL) *Current Cycle 2024-25*; 2022-23 (STS)</t>
  </si>
  <si>
    <t>*Current Cycle 2024-25* (IL) ; 2026-27 (STS)</t>
  </si>
  <si>
    <t>THTR 20100</t>
  </si>
  <si>
    <t>Theater Appreciation</t>
  </si>
  <si>
    <t>VIP 17911</t>
  </si>
  <si>
    <t>First Year Participation In Vertically Integrated Projects (VIP) I</t>
  </si>
  <si>
    <t>VIP 17920</t>
  </si>
  <si>
    <t>First Year Participation In Vertically Integrated Projects (VIP)</t>
  </si>
  <si>
    <t>VIP 27920</t>
  </si>
  <si>
    <t>VIP 37920</t>
  </si>
  <si>
    <t>VIP 47920</t>
  </si>
  <si>
    <t>WGSS 28000</t>
  </si>
  <si>
    <t>Intro to Women’s Studies</t>
  </si>
  <si>
    <t>2019-20 *Current Cycle 2024-25* (BSS); *Current Cycle 2024-25* (HUM)</t>
  </si>
  <si>
    <t xml:space="preserve">*Current Cycle 2024-25* (BSS) (HUM) </t>
  </si>
  <si>
    <t>WGSS 28200</t>
  </si>
  <si>
    <t>Introduction to LGBT Studies</t>
  </si>
  <si>
    <t xml:space="preserve">2019-20 *Current Cycle 2024-25*  </t>
  </si>
  <si>
    <t>WGSS 38000</t>
  </si>
  <si>
    <t>Gender and Multiculturalism</t>
  </si>
  <si>
    <t>Cr.</t>
  </si>
  <si>
    <t>PWL Course #</t>
  </si>
  <si>
    <t>PWL Course Title</t>
  </si>
  <si>
    <t>PWL Cr.</t>
  </si>
  <si>
    <t>Institution</t>
  </si>
  <si>
    <t>Date Excluded</t>
  </si>
  <si>
    <t>192 380</t>
  </si>
  <si>
    <t>Public Speaking</t>
  </si>
  <si>
    <t>COM 3XXXX</t>
  </si>
  <si>
    <t>Rutgers University-NJ</t>
  </si>
  <si>
    <t>3400 210</t>
  </si>
  <si>
    <t>Humanities In Western Trad I</t>
  </si>
  <si>
    <t>UND 2XXXX</t>
  </si>
  <si>
    <t>Univ of Akron-OH</t>
  </si>
  <si>
    <t xml:space="preserve">363-0552-00L  </t>
  </si>
  <si>
    <t>Economic Growth and Resource Use</t>
  </si>
  <si>
    <t>ECON 49000</t>
  </si>
  <si>
    <t>Problems in Economics</t>
  </si>
  <si>
    <t>Swiss Fed Institute Tech Switzerland</t>
  </si>
  <si>
    <t>50 989 101</t>
  </si>
  <si>
    <t>English Comp I</t>
  </si>
  <si>
    <t>ENGL 1XXXX</t>
  </si>
  <si>
    <t>640 114</t>
  </si>
  <si>
    <t>Precalculus</t>
  </si>
  <si>
    <t>MA 1XXXX</t>
  </si>
  <si>
    <t>ACS 1000</t>
  </si>
  <si>
    <t>Ancients</t>
  </si>
  <si>
    <t>UND 1XXXX</t>
  </si>
  <si>
    <t>Villanova University-PA</t>
  </si>
  <si>
    <t>ACS 1001</t>
  </si>
  <si>
    <t>Moderns</t>
  </si>
  <si>
    <t>AD 1</t>
  </si>
  <si>
    <t>Art Intro</t>
  </si>
  <si>
    <t>AD 1XXXX</t>
  </si>
  <si>
    <t>Tianjin Univ of Commerce-China</t>
  </si>
  <si>
    <t>AD 2</t>
  </si>
  <si>
    <t>Fashion Drawing</t>
  </si>
  <si>
    <t>Sungkyunkwan Uni-Seoul S Korea</t>
  </si>
  <si>
    <t>AD0131</t>
  </si>
  <si>
    <t>Hist Art</t>
  </si>
  <si>
    <t>Konkuk University-KR</t>
  </si>
  <si>
    <t>AFAM 152</t>
  </si>
  <si>
    <t>African American History</t>
  </si>
  <si>
    <t>AAS 1XXXX</t>
  </si>
  <si>
    <t>Pennsylvania State University</t>
  </si>
  <si>
    <t>AFR 2000G</t>
  </si>
  <si>
    <t>African Amer Social Movements</t>
  </si>
  <si>
    <t>AAS 2XXXX</t>
  </si>
  <si>
    <t>E Illinois Univ Charleston</t>
  </si>
  <si>
    <t>AGCM 3203</t>
  </si>
  <si>
    <t>Oral Comm Ag Sci &amp; Nat Res</t>
  </si>
  <si>
    <t>ASEC 3XXXX</t>
  </si>
  <si>
    <t>Oklahoma State University</t>
  </si>
  <si>
    <t>AGEC 1113</t>
  </si>
  <si>
    <t>Intro to Ag Economics</t>
  </si>
  <si>
    <t>AGEC 1XXXX</t>
  </si>
  <si>
    <t xml:space="preserve">Intro to Ag Economics </t>
  </si>
  <si>
    <t>China Agricultural University</t>
  </si>
  <si>
    <t>AGR 1</t>
  </si>
  <si>
    <t>Base Enviro Sci</t>
  </si>
  <si>
    <t>AGR 1XXXX</t>
  </si>
  <si>
    <t>AHS 106</t>
  </si>
  <si>
    <t>Natural Hazards/Human Soc</t>
  </si>
  <si>
    <t>EAPS 1XXXX</t>
  </si>
  <si>
    <t>St Cloud State University-MN</t>
  </si>
  <si>
    <t>AIS 285</t>
  </si>
  <si>
    <t>American Indian Studies</t>
  </si>
  <si>
    <t>2XTFR</t>
  </si>
  <si>
    <t>Federal Indian Policy</t>
  </si>
  <si>
    <t>Arizona State University-Tempe</t>
  </si>
  <si>
    <t>AMS 161</t>
  </si>
  <si>
    <t>Stony Brook University-SUNY</t>
  </si>
  <si>
    <t>AMST 203</t>
  </si>
  <si>
    <t>The Thirties</t>
  </si>
  <si>
    <t>AMST 2XXXX</t>
  </si>
  <si>
    <t>Univ of Massachusetts/Boston</t>
  </si>
  <si>
    <t>AMST 290</t>
  </si>
  <si>
    <t>It's Deeper than Rap</t>
  </si>
  <si>
    <t>Intro Tpcs In American Studies</t>
  </si>
  <si>
    <t>College of William &amp; Mary-VA</t>
  </si>
  <si>
    <t>AMST A200</t>
  </si>
  <si>
    <t>Comparative Amer Identities</t>
  </si>
  <si>
    <t>Indiana University Bloomington</t>
  </si>
  <si>
    <t>ANAT 201</t>
  </si>
  <si>
    <t>Fundamentals of Human Anatomy</t>
  </si>
  <si>
    <t>BIOL 2XXXX</t>
  </si>
  <si>
    <t>Fundamentals Of Human Anatomy</t>
  </si>
  <si>
    <t>Ball State Univ Muncie-IN</t>
  </si>
  <si>
    <t xml:space="preserve">ANAT 211 </t>
  </si>
  <si>
    <t>Human Anatomy &amp; Phys I &amp; Lab</t>
  </si>
  <si>
    <t xml:space="preserve">BIOL 2XXXX	</t>
  </si>
  <si>
    <t xml:space="preserve">Human Anatomy &amp; Phys I	</t>
  </si>
  <si>
    <t>College of Western Idaho</t>
  </si>
  <si>
    <t>ANAT A215</t>
  </si>
  <si>
    <t>Basic Human Anatomy</t>
  </si>
  <si>
    <t>Indiana Univ SE New Albany</t>
  </si>
  <si>
    <t>Indiana University Kokomo</t>
  </si>
  <si>
    <t>ANT 101</t>
  </si>
  <si>
    <t>Introduction To Anthropology</t>
  </si>
  <si>
    <t>ANTH 1XXXX</t>
  </si>
  <si>
    <t>Thomas A Edison State Coll-NJ</t>
  </si>
  <si>
    <t>ANTH A122</t>
  </si>
  <si>
    <t>Interpersonal Communication</t>
  </si>
  <si>
    <t>ANTH A208</t>
  </si>
  <si>
    <t>Anth:Arts&amp;Expressive Behavior</t>
  </si>
  <si>
    <t>ANTH 2XXXX</t>
  </si>
  <si>
    <t xml:space="preserve">ANTH&amp; 215 </t>
  </si>
  <si>
    <t>Biological Anthropology</t>
  </si>
  <si>
    <t>Bioanthropology W/Lab:CD</t>
  </si>
  <si>
    <t>Edmonds Community 
College-WA</t>
  </si>
  <si>
    <t>ANTHR 1400</t>
  </si>
  <si>
    <t xml:space="preserve">Race, Sex And Human Evolution	</t>
  </si>
  <si>
    <t xml:space="preserve">Coll of DuPage Glen Ellyn-IL	</t>
  </si>
  <si>
    <t>ANTHRO 1</t>
  </si>
  <si>
    <t>Intro To Physical Anthropology</t>
  </si>
  <si>
    <t>Chaffey College-CA</t>
  </si>
  <si>
    <t>APHY 101</t>
  </si>
  <si>
    <t>Anatomy &amp; Physiology I</t>
  </si>
  <si>
    <t>BIOL 1XXXX</t>
  </si>
  <si>
    <t xml:space="preserve">Anatomy &amp; Physiology I </t>
  </si>
  <si>
    <t>Ivy Tech Community College-IN</t>
  </si>
  <si>
    <t>APHY 102</t>
  </si>
  <si>
    <t>Anatomy &amp; Physiology II</t>
  </si>
  <si>
    <t>APSC 176</t>
  </si>
  <si>
    <t>Engr Comm</t>
  </si>
  <si>
    <t>COM 1XXXX</t>
  </si>
  <si>
    <t>Univ of Brit Columbia-Canada</t>
  </si>
  <si>
    <t xml:space="preserve">APSC 179 </t>
  </si>
  <si>
    <t>Lin Alg Engr</t>
  </si>
  <si>
    <t>APSC 183</t>
  </si>
  <si>
    <t>Matter &amp; Energy II</t>
  </si>
  <si>
    <t>PHYS 1XXXX</t>
  </si>
  <si>
    <t xml:space="preserve">Matter &amp; Energy II	</t>
  </si>
  <si>
    <t>APSC 201</t>
  </si>
  <si>
    <t xml:space="preserve">Tech Comm </t>
  </si>
  <si>
    <t>COMM 1XXXX</t>
  </si>
  <si>
    <t>Tech Comm</t>
  </si>
  <si>
    <t>COMM 2XXXX</t>
  </si>
  <si>
    <t>APSS 1A07</t>
  </si>
  <si>
    <t>Introduction To Psychology</t>
  </si>
  <si>
    <t>PSY 1XXXX</t>
  </si>
  <si>
    <t>Hong Kong Polytechnic Univ</t>
  </si>
  <si>
    <t>ARC 160C1</t>
  </si>
  <si>
    <t>Architecture And Society</t>
  </si>
  <si>
    <t>Univ of Arizona/Tucson</t>
  </si>
  <si>
    <t>ART 101</t>
  </si>
  <si>
    <t>Intro To Visual Art</t>
  </si>
  <si>
    <t>Dean College-MA</t>
  </si>
  <si>
    <t>Design And Color</t>
  </si>
  <si>
    <t>Mira Costa College-CA</t>
  </si>
  <si>
    <t>ART 10100</t>
  </si>
  <si>
    <t>Exploring Art (BCA)</t>
  </si>
  <si>
    <t xml:space="preserve">AD 1XXXX </t>
  </si>
  <si>
    <t>Utah State University</t>
  </si>
  <si>
    <t>ART 105</t>
  </si>
  <si>
    <t>Introduction To Visual Art</t>
  </si>
  <si>
    <t>William Rainey Harper Coll-IL</t>
  </si>
  <si>
    <t>Introduction To Visual Arts</t>
  </si>
  <si>
    <t>University of Evansville-IN</t>
  </si>
  <si>
    <t>ART 109</t>
  </si>
  <si>
    <t>Intro to Visual Arts</t>
  </si>
  <si>
    <t>Joliet Junior College-IL</t>
  </si>
  <si>
    <t>ART 110</t>
  </si>
  <si>
    <t>Univ of Indianapolis-IN</t>
  </si>
  <si>
    <t>ART 1110</t>
  </si>
  <si>
    <t xml:space="preserve">Drawing I </t>
  </si>
  <si>
    <t>Southern Utah University</t>
  </si>
  <si>
    <t>ART 114</t>
  </si>
  <si>
    <t>Introduction To Film</t>
  </si>
  <si>
    <t>ART 1141</t>
  </si>
  <si>
    <t>Cinema Appreciation</t>
  </si>
  <si>
    <t>Lincoln Trail Coll-Robinson-IL</t>
  </si>
  <si>
    <t>Illinois E Comm Coll WBV</t>
  </si>
  <si>
    <t>ART 150</t>
  </si>
  <si>
    <t>Introduction to Art</t>
  </si>
  <si>
    <t>Azusa Pacific University-CA</t>
  </si>
  <si>
    <t>ART 152</t>
  </si>
  <si>
    <t>Wheel Thrown Pottery I</t>
  </si>
  <si>
    <t>AD1XXXX</t>
  </si>
  <si>
    <t>Wheel Thrown Ceramic Art</t>
  </si>
  <si>
    <t>Diablo Valley College-CA</t>
  </si>
  <si>
    <t>ART 154</t>
  </si>
  <si>
    <t>Intro Digital Photo</t>
  </si>
  <si>
    <t>Bellevue College-WA</t>
  </si>
  <si>
    <t>ART 2012G</t>
  </si>
  <si>
    <t>Nonwestern Fine Arts</t>
  </si>
  <si>
    <t>AD 2XXXX</t>
  </si>
  <si>
    <t>ART 210LAB</t>
  </si>
  <si>
    <t>Introduction To Photography</t>
  </si>
  <si>
    <t>University at Buffalo-SUNY</t>
  </si>
  <si>
    <t>ART 223</t>
  </si>
  <si>
    <t>Ceramics</t>
  </si>
  <si>
    <t>Wabash College-IN</t>
  </si>
  <si>
    <t>ART 233</t>
  </si>
  <si>
    <t>Global Perspectives On Dress</t>
  </si>
  <si>
    <t>Miami University-OH</t>
  </si>
  <si>
    <t>ART&amp; 100</t>
  </si>
  <si>
    <t>Intro To Art</t>
  </si>
  <si>
    <t>Peninsula College-WA</t>
  </si>
  <si>
    <t>ARTS 102</t>
  </si>
  <si>
    <t>Visual arts &amp; culture</t>
  </si>
  <si>
    <t>Graphic Design I</t>
  </si>
  <si>
    <t>Coastal Carolina South Carolina</t>
  </si>
  <si>
    <t>ARTS 1211</t>
  </si>
  <si>
    <t>University of New South Wales Australia</t>
  </si>
  <si>
    <t>IDIS 49000 SOC 39100</t>
  </si>
  <si>
    <t>Australia &amp; Asian Culture</t>
  </si>
  <si>
    <t>Study Abroad ARTS 1211course at University New South Wales transfers back as IDIS 49000 1 credit and SOC 39100</t>
  </si>
  <si>
    <t>ARTS 1450</t>
  </si>
  <si>
    <t>Visual culture:  Ways of Seeing</t>
  </si>
  <si>
    <t>Holy Cross Coll Notre Dame - IN</t>
  </si>
  <si>
    <t>Univ of Colorado Denver</t>
  </si>
  <si>
    <t>ARTS 147</t>
  </si>
  <si>
    <t>Digital Photography I</t>
  </si>
  <si>
    <t>Highline Comm College WA</t>
  </si>
  <si>
    <t>ARTS 264</t>
  </si>
  <si>
    <t>Basic Photography</t>
  </si>
  <si>
    <t>Univ of Illinois At Urb/Chmpn</t>
  </si>
  <si>
    <t>ARTT 120</t>
  </si>
  <si>
    <t>Intro Trad+Digital Photo</t>
  </si>
  <si>
    <t>Vincennes University-IN</t>
  </si>
  <si>
    <t>ASAMST 228L</t>
  </si>
  <si>
    <t>Asian Women In U.S.</t>
  </si>
  <si>
    <t>ASAM 2XXXX</t>
  </si>
  <si>
    <t>ASL&amp; 121</t>
  </si>
  <si>
    <t>ASL 1XXXX</t>
  </si>
  <si>
    <t>Spokane Falls Cmty Coll-WA</t>
  </si>
  <si>
    <t>AST 1002</t>
  </si>
  <si>
    <t>Descriptive Astronomy</t>
  </si>
  <si>
    <t>ASTR 1XUND</t>
  </si>
  <si>
    <t>Palm Beach State College-FL</t>
  </si>
  <si>
    <t>Intro to Astronomy</t>
  </si>
  <si>
    <t>ASTR 1XXXX</t>
  </si>
  <si>
    <t>Tallahassee 
Community Coll-FL</t>
  </si>
  <si>
    <t>AST 100K</t>
  </si>
  <si>
    <t>Astronomy</t>
  </si>
  <si>
    <t xml:space="preserve">University of Southern Maine </t>
  </si>
  <si>
    <t>AST 101</t>
  </si>
  <si>
    <t>Planetary Astronomy</t>
  </si>
  <si>
    <t>Colorado Mtn Coll/
Glnwood Spgs</t>
  </si>
  <si>
    <t>AST 111</t>
  </si>
  <si>
    <t>Intr Solar Sys Astr</t>
  </si>
  <si>
    <t xml:space="preserve">Intr Solar Sys Astr </t>
  </si>
  <si>
    <t>AST 135</t>
  </si>
  <si>
    <t>Intro Astronomy</t>
  </si>
  <si>
    <t>E Kentucky Univ Richmond-KY</t>
  </si>
  <si>
    <t>AST A100</t>
  </si>
  <si>
    <t>THE SOLAR SYSTEM</t>
  </si>
  <si>
    <t>ASTR1XXXX</t>
  </si>
  <si>
    <t>The Solar System</t>
  </si>
  <si>
    <t>Indiana Univ East/Richmond</t>
  </si>
  <si>
    <t>IPFW</t>
  </si>
  <si>
    <t>AST A105</t>
  </si>
  <si>
    <t>Stars and Galaxies</t>
  </si>
  <si>
    <t>Indiana Univ</t>
  </si>
  <si>
    <t>AST A110</t>
  </si>
  <si>
    <t>Introduction To Astronomy</t>
  </si>
  <si>
    <t>AST100</t>
  </si>
  <si>
    <t>Waubonsee 
Community Coll-IL</t>
  </si>
  <si>
    <t>ASTR 0101</t>
  </si>
  <si>
    <t>Principles Of Astronomy</t>
  </si>
  <si>
    <t xml:space="preserve">ASTR 1XXXX </t>
  </si>
  <si>
    <t>San Diego State University-CA</t>
  </si>
  <si>
    <t>ASTR 020</t>
  </si>
  <si>
    <t>Family Of The Sun</t>
  </si>
  <si>
    <t>ASTR 2XXXX</t>
  </si>
  <si>
    <t>West Valley College-CA</t>
  </si>
  <si>
    <t>ASTR 100</t>
  </si>
  <si>
    <t>Intro To Astronomy</t>
  </si>
  <si>
    <t>Univ of Maryland Univ Coll-MD</t>
  </si>
  <si>
    <t>Intro Astro:  Solar System and beyond</t>
  </si>
  <si>
    <t>Ball State University Muncie, IN</t>
  </si>
  <si>
    <t xml:space="preserve">ASTR 100 </t>
  </si>
  <si>
    <t xml:space="preserve">ASTR 1XXXX	</t>
  </si>
  <si>
    <t>ASTR 101</t>
  </si>
  <si>
    <t>Univ of Washington</t>
  </si>
  <si>
    <t>Valparaiso University-IN</t>
  </si>
  <si>
    <t>Univ of New Mexico/Albuquerque</t>
  </si>
  <si>
    <t>Solar System Astronomy</t>
  </si>
  <si>
    <t>ASTR 1013</t>
  </si>
  <si>
    <t>ASTR 1303</t>
  </si>
  <si>
    <t>Stars And Galaxies</t>
  </si>
  <si>
    <t>El Paso Community College-TX</t>
  </si>
  <si>
    <t>ASTR 1304</t>
  </si>
  <si>
    <t>Solar System</t>
  </si>
  <si>
    <t>ASTR 161</t>
  </si>
  <si>
    <t>Intro Astro W/Lab</t>
  </si>
  <si>
    <t>Univ of Tennessee Knoxville</t>
  </si>
  <si>
    <t>ASTR 201</t>
  </si>
  <si>
    <t>General Astronomy</t>
  </si>
  <si>
    <t xml:space="preserve">ASTR 2XXXX </t>
  </si>
  <si>
    <t xml:space="preserve">General Astronomy </t>
  </si>
  <si>
    <t>Univ of Southern Indiana</t>
  </si>
  <si>
    <t>ASTR&amp; 100</t>
  </si>
  <si>
    <t>Survey Of Astronomy</t>
  </si>
  <si>
    <t>South Seattle Cmty Coll-WA</t>
  </si>
  <si>
    <t xml:space="preserve">ASTR&amp; 100 </t>
  </si>
  <si>
    <t xml:space="preserve">Astronomy </t>
  </si>
  <si>
    <t>Highline Community College-WA</t>
  </si>
  <si>
    <t>ASTR&amp; 101</t>
  </si>
  <si>
    <t>Introduction to Astronomy</t>
  </si>
  <si>
    <t>Cascadia Comm Coll Bothell-WA</t>
  </si>
  <si>
    <t>Clark College-WA</t>
  </si>
  <si>
    <t xml:space="preserve">ASTR110 </t>
  </si>
  <si>
    <t>Ancilla College 
Donaldson-IN</t>
  </si>
  <si>
    <t>ASTRON 0089</t>
  </si>
  <si>
    <t>Stars, Galaxies &amp; Cosmos</t>
  </si>
  <si>
    <t>ASTR 0XXXX</t>
  </si>
  <si>
    <t>Stars, Galaxies, Cosmos</t>
  </si>
  <si>
    <t>University of Pittsburgh‐PA</t>
  </si>
  <si>
    <t>ASTRON 3</t>
  </si>
  <si>
    <t>Stellar Astronomy</t>
  </si>
  <si>
    <t>Santa Rosa Junior College-CA</t>
  </si>
  <si>
    <t xml:space="preserve">ATMS120 </t>
  </si>
  <si>
    <t xml:space="preserve">Severe &amp; Hazardous Weather	</t>
  </si>
  <si>
    <t xml:space="preserve">EAPS 1XXXX	</t>
  </si>
  <si>
    <t>ATSC 110</t>
  </si>
  <si>
    <t>Meteorology I</t>
  </si>
  <si>
    <t>Univ Of North Dakota</t>
  </si>
  <si>
    <t>ATSC 110L</t>
  </si>
  <si>
    <t>Meteorology I Lab</t>
  </si>
  <si>
    <t>AY 101</t>
  </si>
  <si>
    <t>Univ of Alabama/Tuscaloosa</t>
  </si>
  <si>
    <t>BI 101</t>
  </si>
  <si>
    <t>Principles of Biology I</t>
  </si>
  <si>
    <t>Principles of Biology</t>
  </si>
  <si>
    <t>Valley Forge Military College</t>
  </si>
  <si>
    <t>BI 101L</t>
  </si>
  <si>
    <t>Biol Sci</t>
  </si>
  <si>
    <t>Biological Science</t>
  </si>
  <si>
    <t>Help Institute Malaysia</t>
  </si>
  <si>
    <t>BI 103</t>
  </si>
  <si>
    <t>Environmental Science</t>
  </si>
  <si>
    <t>Fairleigh Dickinson Univ-NJ</t>
  </si>
  <si>
    <t>BI 110</t>
  </si>
  <si>
    <t>Fundamentals of Biology</t>
  </si>
  <si>
    <t>Limestone University - SC</t>
  </si>
  <si>
    <t>BI 114</t>
  </si>
  <si>
    <t>General Biology 1</t>
  </si>
  <si>
    <t>New Mexico Junior College</t>
  </si>
  <si>
    <t>BI 115</t>
  </si>
  <si>
    <t>Biology</t>
  </si>
  <si>
    <t> 3 </t>
  </si>
  <si>
    <t>Shanghai Jiao Tong Univ-China</t>
  </si>
  <si>
    <t>BI 212</t>
  </si>
  <si>
    <t>Microbiology</t>
  </si>
  <si>
    <t>BI 213</t>
  </si>
  <si>
    <t>Linn-Benton Community Coll-OR</t>
  </si>
  <si>
    <t xml:space="preserve">BI 232 </t>
  </si>
  <si>
    <t>Microbiology For Hlth Sciences</t>
  </si>
  <si>
    <t xml:space="preserve">Microbiology For Hlth Sciences	</t>
  </si>
  <si>
    <t>Huntington University-IN</t>
  </si>
  <si>
    <t>BI 232L</t>
  </si>
  <si>
    <t xml:space="preserve">Microbio Hlth Sci Lab	</t>
  </si>
  <si>
    <t>BI 2XXXX</t>
  </si>
  <si>
    <t>BIB 110</t>
  </si>
  <si>
    <t>Biblical Literature I</t>
  </si>
  <si>
    <t>Taylor University Upland-IN</t>
  </si>
  <si>
    <t xml:space="preserve">BIO  123  </t>
  </si>
  <si>
    <t>Intro Microbiology For Nursing</t>
  </si>
  <si>
    <t xml:space="preserve">BIOL  1XXXX  </t>
  </si>
  <si>
    <t xml:space="preserve">St Joseph's Coll Rensselaer-IN </t>
  </si>
  <si>
    <t>BIO 010</t>
  </si>
  <si>
    <t>Introductory Biology</t>
  </si>
  <si>
    <t>De Anza College-CA</t>
  </si>
  <si>
    <t>BIO 100</t>
  </si>
  <si>
    <t xml:space="preserve">General Biology (Non-Majors)	</t>
  </si>
  <si>
    <t>General Biology (Non-Majors)</t>
  </si>
  <si>
    <t>Cochise College-AZ</t>
  </si>
  <si>
    <t>Biology For Non-Science Majors</t>
  </si>
  <si>
    <t>J A Logan Coll Carterville-IL</t>
  </si>
  <si>
    <t>General Biology-Lect/Lab</t>
  </si>
  <si>
    <t xml:space="preserve">BIOL 1XXXX </t>
  </si>
  <si>
    <t xml:space="preserve">Bio Science I </t>
  </si>
  <si>
    <t>Bio Science I</t>
  </si>
  <si>
    <t>Lake Land College Mattoon-IL</t>
  </si>
  <si>
    <t>Biology For A Modern Society</t>
  </si>
  <si>
    <t xml:space="preserve">BIO 100 </t>
  </si>
  <si>
    <t xml:space="preserve">General Biology </t>
  </si>
  <si>
    <t xml:space="preserve">BIOL  1XXXX </t>
  </si>
  <si>
    <t>BIO 1000</t>
  </si>
  <si>
    <t xml:space="preserve">Principles Of Biology </t>
  </si>
  <si>
    <t>Principles Of Biology</t>
  </si>
  <si>
    <t>Kean University-NJ</t>
  </si>
  <si>
    <t>The Global Environment</t>
  </si>
  <si>
    <t>Illinois Valley Cmty Coll-IL</t>
  </si>
  <si>
    <t>BIO 1005</t>
  </si>
  <si>
    <t>General Biology&amp; Lab for Non-majors</t>
  </si>
  <si>
    <t>General Biology</t>
  </si>
  <si>
    <t>Independence Cmty Coll-KS</t>
  </si>
  <si>
    <t>BIO 101</t>
  </si>
  <si>
    <t>General Biology I (Lecture)</t>
  </si>
  <si>
    <t>Richard Bland College-VA</t>
  </si>
  <si>
    <t>Biology In Your World</t>
  </si>
  <si>
    <t xml:space="preserve">Biology In Your World	</t>
  </si>
  <si>
    <t>Missouri State University</t>
  </si>
  <si>
    <t>Missouri Western State Univ</t>
  </si>
  <si>
    <t>Cent Michigan Univ Mt Pleasant</t>
  </si>
  <si>
    <t>General Biology I</t>
  </si>
  <si>
    <t>BIO 1XXXX</t>
  </si>
  <si>
    <t>New River Community 
Coll-VA</t>
  </si>
  <si>
    <t>Rowan Coll 
Gloucester Cnty-NJ</t>
  </si>
  <si>
    <t>Biology Survey</t>
  </si>
  <si>
    <t>Introduction Biology</t>
  </si>
  <si>
    <t>Intro To Biology</t>
  </si>
  <si>
    <t>Indian Hills Com Col/Cntrvl-IA</t>
  </si>
  <si>
    <t xml:space="preserve">Northern Virginia Comm Col/Ann </t>
  </si>
  <si>
    <t xml:space="preserve">General Biology I </t>
  </si>
  <si>
    <t xml:space="preserve">Northern Virginia Cmty Col/Mns </t>
  </si>
  <si>
    <t>Longview Comm Coll</t>
  </si>
  <si>
    <t xml:space="preserve">BIO 1010 </t>
  </si>
  <si>
    <t>Biology For Non-Majors</t>
  </si>
  <si>
    <t xml:space="preserve">BIOL 1XXXX	</t>
  </si>
  <si>
    <t xml:space="preserve">Biology For Non-Majors	</t>
  </si>
  <si>
    <t>Central New Mexico Cmty Coll</t>
  </si>
  <si>
    <t>BIO 101L</t>
  </si>
  <si>
    <t>General Biology I (Lab)</t>
  </si>
  <si>
    <t>Gen Bio w/Lab</t>
  </si>
  <si>
    <t>Kolej D Utama (Kdu)-Malaysia</t>
  </si>
  <si>
    <t>BIO 102</t>
  </si>
  <si>
    <t>Human Biology</t>
  </si>
  <si>
    <t>Waubonsee Community Coll-IL</t>
  </si>
  <si>
    <t>General Biology II (Lecture)</t>
  </si>
  <si>
    <t>Human Genetics/Reprodn/Devel</t>
  </si>
  <si>
    <t>Cleveland State University-OH</t>
  </si>
  <si>
    <t>General Biology II</t>
  </si>
  <si>
    <t xml:space="preserve">General Biology II </t>
  </si>
  <si>
    <t>Concepts Of Biology</t>
  </si>
  <si>
    <t>South Suburban Col Cook Co-IL</t>
  </si>
  <si>
    <t xml:space="preserve">BIO 102L </t>
  </si>
  <si>
    <t xml:space="preserve">General Biology II (Lab) </t>
  </si>
  <si>
    <t>General Biology II (Lab)</t>
  </si>
  <si>
    <t>BIO 103</t>
  </si>
  <si>
    <t>Human Biology Lab</t>
  </si>
  <si>
    <t xml:space="preserve">Basic Ideas Of Biology </t>
  </si>
  <si>
    <t>Univ of Kentucky Lexington</t>
  </si>
  <si>
    <t>Intro Plant Biology</t>
  </si>
  <si>
    <t>BIOL  1XXXX</t>
  </si>
  <si>
    <t xml:space="preserve"> Intro Plant Biology</t>
  </si>
  <si>
    <t>BIO 104</t>
  </si>
  <si>
    <t>Environmental Biology/Sustaina</t>
  </si>
  <si>
    <t>Parkland College Champaign-IL</t>
  </si>
  <si>
    <t>Biological Diversity</t>
  </si>
  <si>
    <t>Trine University Angola-IN</t>
  </si>
  <si>
    <t>BIO 105</t>
  </si>
  <si>
    <t>Science Of Biology</t>
  </si>
  <si>
    <t>Cells To Self</t>
  </si>
  <si>
    <t>St Mary's Coll Notre Dame-IN</t>
  </si>
  <si>
    <t>BIO 105/BIO 106</t>
  </si>
  <si>
    <t>Essentials of Biology/Essentials of Biology Lab</t>
  </si>
  <si>
    <t>Essentials of Biology w/Lab</t>
  </si>
  <si>
    <t>St Charles Community Coll-MO</t>
  </si>
  <si>
    <t>BIO 1053</t>
  </si>
  <si>
    <t>Plagues &amp; Pestilence</t>
  </si>
  <si>
    <t>Univ of Tulsa</t>
  </si>
  <si>
    <t>BIO 107</t>
  </si>
  <si>
    <t>General Biology I Honors</t>
  </si>
  <si>
    <t>Rockland Cmty Coll/Suffern-NY</t>
  </si>
  <si>
    <t>BIO 108</t>
  </si>
  <si>
    <t>Biology For Comtemporary Society</t>
  </si>
  <si>
    <t>BIO For Contemporary Society</t>
  </si>
  <si>
    <t>Elgin Community Colege-IL</t>
  </si>
  <si>
    <t>BIO 110</t>
  </si>
  <si>
    <t xml:space="preserve">Intro To Biology And Society	</t>
  </si>
  <si>
    <t>Harper College (Wm R)-IL</t>
  </si>
  <si>
    <t>Introduction to Human Biology</t>
  </si>
  <si>
    <t>McHenry Cty Coll Crystal Lk-IL</t>
  </si>
  <si>
    <t>Jackson College-MI</t>
  </si>
  <si>
    <t xml:space="preserve">Lehigh Carbon Cmty Coll-PA </t>
  </si>
  <si>
    <t>BIO 111</t>
  </si>
  <si>
    <t>Genearl Biology I</t>
  </si>
  <si>
    <t>Life University-GA</t>
  </si>
  <si>
    <t>Biology In Your World Lab</t>
  </si>
  <si>
    <t>General Biology Lect&amp;Lab</t>
  </si>
  <si>
    <t>East Central College-MO</t>
  </si>
  <si>
    <t xml:space="preserve">General College Biology </t>
  </si>
  <si>
    <t>General College Biology</t>
  </si>
  <si>
    <t>Arapahoe Community College-CO</t>
  </si>
  <si>
    <t>MoraineValley CC PalosHills‐IL</t>
  </si>
  <si>
    <t>BIO 1113</t>
  </si>
  <si>
    <t>Principles of Biology 1</t>
  </si>
  <si>
    <t>Principles Of Biology I</t>
  </si>
  <si>
    <t>Southwest Mississippi 
Cmty Col</t>
  </si>
  <si>
    <t>BIO 1114</t>
  </si>
  <si>
    <t>NE Mississippi CC Booneville</t>
  </si>
  <si>
    <t>BIO 112</t>
  </si>
  <si>
    <t xml:space="preserve">Introduction to Biology </t>
  </si>
  <si>
    <t xml:space="preserve">	Introduction To Biology</t>
  </si>
  <si>
    <t>Bluegrass Cmty/Tech Coll-KY</t>
  </si>
  <si>
    <t>Introduction To Biology</t>
  </si>
  <si>
    <t>Jefferson Comm&amp;Tech College-KY</t>
  </si>
  <si>
    <t>Human Aspects of Biology</t>
  </si>
  <si>
    <t>Indiana State Univ</t>
  </si>
  <si>
    <t>BIO 113</t>
  </si>
  <si>
    <t>Introduction to Biology Laboratory</t>
  </si>
  <si>
    <t xml:space="preserve">	Intro To Biology Laboratory</t>
  </si>
  <si>
    <t>BIO 114</t>
  </si>
  <si>
    <t>General Education Biology</t>
  </si>
  <si>
    <t>Harold Washington College</t>
  </si>
  <si>
    <t>BIO 1150</t>
  </si>
  <si>
    <t>BIOL1XXXX</t>
  </si>
  <si>
    <t>Mineral Area College-MO</t>
  </si>
  <si>
    <t>BIO 120</t>
  </si>
  <si>
    <t>Grand Valley State Univ-MI</t>
  </si>
  <si>
    <t>Environmental Biology</t>
  </si>
  <si>
    <t>Environemental Biology</t>
  </si>
  <si>
    <t>College of Lake County-IL</t>
  </si>
  <si>
    <t xml:space="preserve">Environmental Biology </t>
  </si>
  <si>
    <t>Dakota Wesleyan University-SD</t>
  </si>
  <si>
    <t>BIO 1200</t>
  </si>
  <si>
    <t>Univ of Detroit Mercy-MI</t>
  </si>
  <si>
    <t>BIO 1206</t>
  </si>
  <si>
    <t>Biology: Organisms Ecosystems</t>
  </si>
  <si>
    <t xml:space="preserve">Biology: Organisms Ecosystems </t>
  </si>
  <si>
    <t>Transylvania Univ Lexington-KY</t>
  </si>
  <si>
    <t>BIO 120H1</t>
  </si>
  <si>
    <t xml:space="preserve">Adaptation &amp; Biology	</t>
  </si>
  <si>
    <t>Adaptation &amp; Biology</t>
  </si>
  <si>
    <t>Univ of Toronto-Canada</t>
  </si>
  <si>
    <t>BIO 1210</t>
  </si>
  <si>
    <t>Biology Of Cells</t>
  </si>
  <si>
    <t>Aurora University-IL</t>
  </si>
  <si>
    <t>BIO 122</t>
  </si>
  <si>
    <t>West Shore Community Coll-MI</t>
  </si>
  <si>
    <t>BIO 1220</t>
  </si>
  <si>
    <t>Biology Of Organisms</t>
  </si>
  <si>
    <t>BIO 123</t>
  </si>
  <si>
    <t xml:space="preserve">General Biology I	</t>
  </si>
  <si>
    <t>Middlesex County College-NJ</t>
  </si>
  <si>
    <t xml:space="preserve">SCI </t>
  </si>
  <si>
    <t>BIO 127IN</t>
  </si>
  <si>
    <t>Human Nutrition &amp; Biology</t>
  </si>
  <si>
    <t>Pima Co Cmty College Dist-AZ</t>
  </si>
  <si>
    <t>BIO 130</t>
  </si>
  <si>
    <t>UND 1XTFR</t>
  </si>
  <si>
    <t>Lake Land College 
Mattoon-IL</t>
  </si>
  <si>
    <t>BIO 131</t>
  </si>
  <si>
    <t>Plants Humanity &amp; Environment</t>
  </si>
  <si>
    <t>Miami University Oxford-OH</t>
  </si>
  <si>
    <t>BIO 134</t>
  </si>
  <si>
    <t>Franklin College-IN</t>
  </si>
  <si>
    <t xml:space="preserve">BIO 1410 </t>
  </si>
  <si>
    <t xml:space="preserve">Human Biology </t>
  </si>
  <si>
    <t>Angelo State University-TX</t>
  </si>
  <si>
    <t>BIO 143</t>
  </si>
  <si>
    <t>California Baptist University CA</t>
  </si>
  <si>
    <t>BIO 150</t>
  </si>
  <si>
    <t>Biological Inquiry</t>
  </si>
  <si>
    <t>Wofford College-SC</t>
  </si>
  <si>
    <t>BIO 151</t>
  </si>
  <si>
    <t>Concepts Of 
Biology I</t>
  </si>
  <si>
    <t>Univ of Dayton-OH</t>
  </si>
  <si>
    <t>BIO 152</t>
  </si>
  <si>
    <t>General Biology-Organisms</t>
  </si>
  <si>
    <t xml:space="preserve">General Biology-Organisms </t>
  </si>
  <si>
    <t>Gen Biology-Organisms</t>
  </si>
  <si>
    <t>BIO 160</t>
  </si>
  <si>
    <t>Intro To Genetics</t>
  </si>
  <si>
    <t>Intro Human Anat &amp; Physiology</t>
  </si>
  <si>
    <t>Dine College-AZ</t>
  </si>
  <si>
    <t>Intro Human Anatomy/Physiology</t>
  </si>
  <si>
    <t>Rio Salado CC AZ</t>
  </si>
  <si>
    <t xml:space="preserve">BIO 1600 </t>
  </si>
  <si>
    <t>Human Structure And Function</t>
  </si>
  <si>
    <t>Oakland Community College-MI</t>
  </si>
  <si>
    <t>BIO 160IN</t>
  </si>
  <si>
    <t>Intro Human Anatomy &amp; Phys</t>
  </si>
  <si>
    <t>BIO 161</t>
  </si>
  <si>
    <t>Ecology And Evolution</t>
  </si>
  <si>
    <t>Hanover College-IN</t>
  </si>
  <si>
    <t>BIO 170</t>
  </si>
  <si>
    <t>Human Nutrition</t>
  </si>
  <si>
    <t>Lincoln Land CC Springfield-IL</t>
  </si>
  <si>
    <t>BIO 1700</t>
  </si>
  <si>
    <t>Bio 1 w Lab</t>
  </si>
  <si>
    <t>Methodist Coll Kuala Lumpur-MY</t>
  </si>
  <si>
    <t>BIO 180</t>
  </si>
  <si>
    <t>BIO 181</t>
  </si>
  <si>
    <t>General Biology (Majors) I</t>
  </si>
  <si>
    <t>General Bioloyg (Majors) I</t>
  </si>
  <si>
    <t>Mesa Community College-AZ</t>
  </si>
  <si>
    <t>BIO 184</t>
  </si>
  <si>
    <t>Plant Biology</t>
  </si>
  <si>
    <t>BIO 196</t>
  </si>
  <si>
    <t xml:space="preserve">Gen Biology II/Lab </t>
  </si>
  <si>
    <t>General Biology II/Lab</t>
  </si>
  <si>
    <t>Bunker Hill Community Coll-MA</t>
  </si>
  <si>
    <t>BIO 201</t>
  </si>
  <si>
    <t>Human Anatomy &amp; Physiology I</t>
  </si>
  <si>
    <t>BIO 202</t>
  </si>
  <si>
    <t>Human Anatomy &amp; Physiology II</t>
  </si>
  <si>
    <t>BIO 205</t>
  </si>
  <si>
    <t>Foundations Of Biology</t>
  </si>
  <si>
    <t xml:space="preserve">BIOL 2XXXX </t>
  </si>
  <si>
    <t xml:space="preserve">Foundations Of Biology </t>
  </si>
  <si>
    <t>Univ of Portland-OR</t>
  </si>
  <si>
    <t xml:space="preserve">BIO 211 </t>
  </si>
  <si>
    <t>Life Sciences</t>
  </si>
  <si>
    <t xml:space="preserve">Life Science	</t>
  </si>
  <si>
    <t>Cuesta College-CA</t>
  </si>
  <si>
    <t>BIO 226</t>
  </si>
  <si>
    <t>General Human Physiology</t>
  </si>
  <si>
    <t>Marian Univ 
Indianapolis-IN</t>
  </si>
  <si>
    <t>BIO 231</t>
  </si>
  <si>
    <t>BIOKL 2XXXX</t>
  </si>
  <si>
    <t>Middlesex Community College-MA</t>
  </si>
  <si>
    <t xml:space="preserve">BIO 2423 </t>
  </si>
  <si>
    <t>Human Anatomy</t>
  </si>
  <si>
    <t xml:space="preserve">Angelo State University-TX </t>
  </si>
  <si>
    <t>BIO 2630</t>
  </si>
  <si>
    <t>Oakland Comm Coll (MI)</t>
  </si>
  <si>
    <t>BIO 2640</t>
  </si>
  <si>
    <t>BIO 301</t>
  </si>
  <si>
    <t>Human Anatomy/Physiology I</t>
  </si>
  <si>
    <t>BIOL 3XXXX</t>
  </si>
  <si>
    <t>Oakland City University-IN</t>
  </si>
  <si>
    <t>BIO L122</t>
  </si>
  <si>
    <t xml:space="preserve">BIOL	1XXXX	</t>
  </si>
  <si>
    <t>Univ of St Francis Ft Wayne-IN</t>
  </si>
  <si>
    <t>BIO100</t>
  </si>
  <si>
    <t>BIOL  1010</t>
  </si>
  <si>
    <t>Biology and the Citizen</t>
  </si>
  <si>
    <t>Utah State</t>
  </si>
  <si>
    <t xml:space="preserve">BIOL  103 </t>
  </si>
  <si>
    <t xml:space="preserve">Introduction To Biology </t>
  </si>
  <si>
    <t>BIOL 001</t>
  </si>
  <si>
    <t>BIOL 0XXXX</t>
  </si>
  <si>
    <t>Mt San Antonio College-CA</t>
  </si>
  <si>
    <t>BIOL 008</t>
  </si>
  <si>
    <t xml:space="preserve">Plant Physio A </t>
  </si>
  <si>
    <t>Plant Physio A</t>
  </si>
  <si>
    <t>China Agricultural 
University</t>
  </si>
  <si>
    <t xml:space="preserve">BIOL 011 </t>
  </si>
  <si>
    <t>Pasadena City College-CA</t>
  </si>
  <si>
    <t>BIOL 086</t>
  </si>
  <si>
    <t>Intro To Forensic Biology</t>
  </si>
  <si>
    <t>Univ of Vermont</t>
  </si>
  <si>
    <t>BIOL 1</t>
  </si>
  <si>
    <t>Intro Biol w/ lab</t>
  </si>
  <si>
    <t>Jinan University-China</t>
  </si>
  <si>
    <t>BIOL 10</t>
  </si>
  <si>
    <t>Life Science</t>
  </si>
  <si>
    <t>California State Univ/Fresno</t>
  </si>
  <si>
    <t>BIOL 100</t>
  </si>
  <si>
    <t>Univ of Wisconsin
Superior</t>
  </si>
  <si>
    <t>Biological Sciences</t>
  </si>
  <si>
    <t>N Carolina Agr Tech State Univ</t>
  </si>
  <si>
    <t>Univ of Kansas</t>
  </si>
  <si>
    <t xml:space="preserve">Fundamentals Of Biology </t>
  </si>
  <si>
    <t>North Idaho College</t>
  </si>
  <si>
    <t>Biology-Connections/Impacts</t>
  </si>
  <si>
    <t xml:space="preserve">BIOL 1001 </t>
  </si>
  <si>
    <t>Marquette Univ Milwaukee-WI</t>
  </si>
  <si>
    <t>BIOL 1004</t>
  </si>
  <si>
    <t>Biology for General 
Education</t>
  </si>
  <si>
    <t>Biology for General Education</t>
  </si>
  <si>
    <t>Arkansas State Univ/
Beebe</t>
  </si>
  <si>
    <t>BIOL 1009</t>
  </si>
  <si>
    <t>Univ of Minnesota Twin Cities</t>
  </si>
  <si>
    <t>BIOL 101</t>
  </si>
  <si>
    <t>Fundamentals of Biology 1</t>
  </si>
  <si>
    <t>Carroll County 
College-MD</t>
  </si>
  <si>
    <t>Plant And Animal Biology</t>
  </si>
  <si>
    <t>Univ of Maryland Asian Div</t>
  </si>
  <si>
    <t>Loyola Univ of Chicago-IL</t>
  </si>
  <si>
    <t>Basis Of Life</t>
  </si>
  <si>
    <t>Biological Principles</t>
  </si>
  <si>
    <t>Augustana Coll Rock Island-IL</t>
  </si>
  <si>
    <t>Univ of Puget Sound-WA</t>
  </si>
  <si>
    <t>Biological Science Lec/Lab</t>
  </si>
  <si>
    <t>Westchester Cmty College-NY</t>
  </si>
  <si>
    <t>Jackson State MS</t>
  </si>
  <si>
    <t>BIOL 1010</t>
  </si>
  <si>
    <t>Biology of Cells</t>
  </si>
  <si>
    <t>Univ of Memphis-TN</t>
  </si>
  <si>
    <t>Biology &amp; The Citizen</t>
  </si>
  <si>
    <t>Introductory Biology I Lecture</t>
  </si>
  <si>
    <t>Walters State Community College, TN</t>
  </si>
  <si>
    <t>BIOL 1020</t>
  </si>
  <si>
    <t>Univ of Louisiana at Monroe</t>
  </si>
  <si>
    <t>BIOL 1021</t>
  </si>
  <si>
    <t>Intro Biology I</t>
  </si>
  <si>
    <t>Univ of 
Cincinnati-OH</t>
  </si>
  <si>
    <t>BIOL 103</t>
  </si>
  <si>
    <t>Univ of Nebraska at Kearney</t>
  </si>
  <si>
    <t>Introduction To Botany</t>
  </si>
  <si>
    <t>Green River College-WA</t>
  </si>
  <si>
    <t>Principles Of Human Anatomy</t>
  </si>
  <si>
    <t>BIOL 105</t>
  </si>
  <si>
    <t>Introduction To Environment</t>
  </si>
  <si>
    <t>Danville Area Cmty Coll-IL</t>
  </si>
  <si>
    <t>Biology Of Human Concern</t>
  </si>
  <si>
    <t>Human Biology-Lecture &amp; Lab</t>
  </si>
  <si>
    <t>Holy Cross Coll Notre Dame-IN</t>
  </si>
  <si>
    <t xml:space="preserve">Principles Of Biology I </t>
  </si>
  <si>
    <t>Biology 1 Molec/Cell Processes</t>
  </si>
  <si>
    <t>Biology I</t>
  </si>
  <si>
    <t>BIOL 105N</t>
  </si>
  <si>
    <t>Biology In Focus I</t>
  </si>
  <si>
    <t>Nashua ComCollege-NewHampshire</t>
  </si>
  <si>
    <t>BIOL 106</t>
  </si>
  <si>
    <t>The Human Organism</t>
  </si>
  <si>
    <t>Wichita State University-KS</t>
  </si>
  <si>
    <t>BIOL 107</t>
  </si>
  <si>
    <t>Essentials Human 
Anat &amp; Physio</t>
  </si>
  <si>
    <t>BIOL 1XXX</t>
  </si>
  <si>
    <t>Biology II Diversity Of Life</t>
  </si>
  <si>
    <t>Biology II</t>
  </si>
  <si>
    <t>BIOL 11</t>
  </si>
  <si>
    <t>Cerro Coso Community Coll-CA</t>
  </si>
  <si>
    <t>Pasadena City College</t>
  </si>
  <si>
    <t>BIOL 110</t>
  </si>
  <si>
    <t xml:space="preserve"> Life Science</t>
  </si>
  <si>
    <t>Illinois Cent Coll E Peoria-IL</t>
  </si>
  <si>
    <t>BIOL 1100</t>
  </si>
  <si>
    <t>Governors State Univ-IL</t>
  </si>
  <si>
    <t>BIOL 1101</t>
  </si>
  <si>
    <t>Human Biology Laboratory</t>
  </si>
  <si>
    <t>BIOL 1101C</t>
  </si>
  <si>
    <t>BIOL 111</t>
  </si>
  <si>
    <t>Anatomy And Physiology I</t>
  </si>
  <si>
    <t xml:space="preserve">Anatomy And Physiology I </t>
  </si>
  <si>
    <t>BIOL 1114</t>
  </si>
  <si>
    <t>Introductory Biology Lab 3*</t>
  </si>
  <si>
    <t xml:space="preserve">Introductory Biology Lab 3 </t>
  </si>
  <si>
    <t>BIOL 114</t>
  </si>
  <si>
    <t>Contemporary Biology</t>
  </si>
  <si>
    <t>Heartland Community Coll-IL</t>
  </si>
  <si>
    <t>BIOL 115</t>
  </si>
  <si>
    <t>Native Plants and Animals</t>
  </si>
  <si>
    <t>Native Plants And Animals</t>
  </si>
  <si>
    <t>Illinois Cent Coll E 
Peoria-IL</t>
  </si>
  <si>
    <t>Conservation Biology</t>
  </si>
  <si>
    <t>University Of The South-TN</t>
  </si>
  <si>
    <t>Introduction To Life Science</t>
  </si>
  <si>
    <t>Introductio To Life Science</t>
  </si>
  <si>
    <t>Bellarmine Univ Louisville-KY</t>
  </si>
  <si>
    <t>BIOL 1150</t>
  </si>
  <si>
    <t>Univ of Wisconsin Platteville</t>
  </si>
  <si>
    <t>BIOL 1160</t>
  </si>
  <si>
    <t>Biology Of Women</t>
  </si>
  <si>
    <t>Minneapolis Cmty &amp; Tec Coll-MN</t>
  </si>
  <si>
    <t>BIOL 11900</t>
  </si>
  <si>
    <t>Principles of 
Structure and Function</t>
  </si>
  <si>
    <t xml:space="preserve">BIOL 11900 </t>
  </si>
  <si>
    <t>Prin Structure &amp; 
Function</t>
  </si>
  <si>
    <t>PU Ft Wayne</t>
  </si>
  <si>
    <t>BIOL 120</t>
  </si>
  <si>
    <t>BIOL 121</t>
  </si>
  <si>
    <t>Human Anatomy &amp; 
Physiology I</t>
  </si>
  <si>
    <t>Univ of Southern 
Indiana</t>
  </si>
  <si>
    <t>BIOL 1210</t>
  </si>
  <si>
    <t xml:space="preserve">Principles of Biology </t>
  </si>
  <si>
    <t>Univ of Utah</t>
  </si>
  <si>
    <t>BIOL 124</t>
  </si>
  <si>
    <t>BIOL 125</t>
  </si>
  <si>
    <t xml:space="preserve">Olivet Nazarene University-IL </t>
  </si>
  <si>
    <t>BIOL 126</t>
  </si>
  <si>
    <t>North Dakota State Fargo</t>
  </si>
  <si>
    <t>BIOL 1308</t>
  </si>
  <si>
    <t>Biology Non-Science 
Majors I</t>
  </si>
  <si>
    <t>Biology Non-Science Majors I</t>
  </si>
  <si>
    <t>Houston Community 
College-TX</t>
  </si>
  <si>
    <t>BIOL 1309</t>
  </si>
  <si>
    <t>Biology Non-Science 
Majors II</t>
  </si>
  <si>
    <t>Biology Non-Science Majors II</t>
  </si>
  <si>
    <t>BIOL 1310</t>
  </si>
  <si>
    <t>Macomb CC Warren-MI</t>
  </si>
  <si>
    <t>BIOL 132</t>
  </si>
  <si>
    <t>BIOL 133</t>
  </si>
  <si>
    <t>Plant Biology Exp</t>
  </si>
  <si>
    <t>Biological Concepts</t>
  </si>
  <si>
    <t>BIOL 1408</t>
  </si>
  <si>
    <t>Biology For Non-Science Majr I</t>
  </si>
  <si>
    <t>Amarillo College-TX</t>
  </si>
  <si>
    <t>Biology For Non-Sci Majors I</t>
  </si>
  <si>
    <t>Panola College-TX</t>
  </si>
  <si>
    <t xml:space="preserve">General College Biology I </t>
  </si>
  <si>
    <t>General College Biology I</t>
  </si>
  <si>
    <t>Tarrant County College-TX</t>
  </si>
  <si>
    <t>BIOL 1409</t>
  </si>
  <si>
    <t>Biology For Non-Sci Majors II</t>
  </si>
  <si>
    <t>General Biology 2</t>
  </si>
  <si>
    <t>Biology II Non-Sci Majors II</t>
  </si>
  <si>
    <t>Biology Non-
Science Majors</t>
  </si>
  <si>
    <t>Odessa College-TX</t>
  </si>
  <si>
    <t>Austin Community College-TX</t>
  </si>
  <si>
    <t>BIOL 141</t>
  </si>
  <si>
    <t>Cell Biology &amp; Genetics</t>
  </si>
  <si>
    <t>Calvin Coll Grand Rapids-MI</t>
  </si>
  <si>
    <t xml:space="preserve">Physiology </t>
  </si>
  <si>
    <t>BIOL 150</t>
  </si>
  <si>
    <t>Plants, Humans and the Environment</t>
  </si>
  <si>
    <t>Plants,Humans &amp; Environment</t>
  </si>
  <si>
    <t>Raritan Valley Cmty Coll-NJ</t>
  </si>
  <si>
    <t>Hudson Valley Cmty Coll-NY</t>
  </si>
  <si>
    <t>BIOL 151</t>
  </si>
  <si>
    <t>Animal Biology</t>
  </si>
  <si>
    <t>BIOL 1510</t>
  </si>
  <si>
    <t>Biology II/Lab</t>
  </si>
  <si>
    <t>Nova Southeastern Univ-FL</t>
  </si>
  <si>
    <t>BIOL 160</t>
  </si>
  <si>
    <t>Biological Science (With Lab)</t>
  </si>
  <si>
    <t>Taylor's University-MY</t>
  </si>
  <si>
    <t>BIOL 161</t>
  </si>
  <si>
    <t>Ocean County College‐‐New Jersey</t>
  </si>
  <si>
    <t xml:space="preserve">BIOL 162 </t>
  </si>
  <si>
    <t>Xavier University-OH</t>
  </si>
  <si>
    <t>BIOL 181</t>
  </si>
  <si>
    <t>Central Arizona College</t>
  </si>
  <si>
    <t>Anatomy and Physiology I</t>
  </si>
  <si>
    <t>BIOL 201</t>
  </si>
  <si>
    <t>General Biological Science</t>
  </si>
  <si>
    <t>Olivet Nazarene 
University - IL</t>
  </si>
  <si>
    <t>BIOL 2050</t>
  </si>
  <si>
    <t>Concepts in Biology II</t>
  </si>
  <si>
    <t>Bowling Green State OH</t>
  </si>
  <si>
    <t>BIOL 210</t>
  </si>
  <si>
    <t>Molecular Biol/Unicell Life</t>
  </si>
  <si>
    <t>Denison Univ Granville-OH</t>
  </si>
  <si>
    <t>BIOL 2104</t>
  </si>
  <si>
    <t>BIOL 220</t>
  </si>
  <si>
    <t>Multicellular Life</t>
  </si>
  <si>
    <t>BIOL 221</t>
  </si>
  <si>
    <t>BIOL 2210</t>
  </si>
  <si>
    <t>Fndtns Of Modern Biology I</t>
  </si>
  <si>
    <t>Anderson University‐IN</t>
  </si>
  <si>
    <t xml:space="preserve">BIOL 222 </t>
  </si>
  <si>
    <t>Biology for Computer 
Sciences and 
Information Technology</t>
  </si>
  <si>
    <t>Imam 
Abdulrahman 
B F Univ-SA</t>
  </si>
  <si>
    <t>BIOL 240</t>
  </si>
  <si>
    <t>Bioenergetics And Systems</t>
  </si>
  <si>
    <t>Univ of San Diego-CA</t>
  </si>
  <si>
    <t>BIOL 2410</t>
  </si>
  <si>
    <t>BIOL  2XXXX</t>
  </si>
  <si>
    <t>Anderson University-IN</t>
  </si>
  <si>
    <t>BIOL 2420</t>
  </si>
  <si>
    <t>BIOL 251</t>
  </si>
  <si>
    <t>Environmental Conservation</t>
  </si>
  <si>
    <t>BIOL 286</t>
  </si>
  <si>
    <t>Ecology</t>
  </si>
  <si>
    <t>BIOL 336</t>
  </si>
  <si>
    <t>Principles Of Human Physiology</t>
  </si>
  <si>
    <t>BIOL 412</t>
  </si>
  <si>
    <t xml:space="preserve"> Intro Biol: Evol/Biodivrs/Ecol </t>
  </si>
  <si>
    <t xml:space="preserve">	Intro Biol: Evol/Biodivrs/Ecol</t>
  </si>
  <si>
    <t>Univ of New Hampshire/Durham</t>
  </si>
  <si>
    <t>BIOL 5</t>
  </si>
  <si>
    <t>Environmental Biology II</t>
  </si>
  <si>
    <t>East China Normal University</t>
  </si>
  <si>
    <t>BIOL 59</t>
  </si>
  <si>
    <t>Anim Biol Lab</t>
  </si>
  <si>
    <t>BIOL A180</t>
  </si>
  <si>
    <t>Intro to Bio for Majors I</t>
  </si>
  <si>
    <t>Orange Coast College-CA</t>
  </si>
  <si>
    <t>BIOL K101</t>
  </si>
  <si>
    <t>Concepts of Biology I</t>
  </si>
  <si>
    <t>Indiana Purdue Univ/Indpls</t>
  </si>
  <si>
    <t>BIOL K1010</t>
  </si>
  <si>
    <t>all IU campuses</t>
  </si>
  <si>
    <t>BIOL K1030</t>
  </si>
  <si>
    <t>Concepts of Biology II</t>
  </si>
  <si>
    <t>BIOL L100</t>
  </si>
  <si>
    <t xml:space="preserve">Humans &amp; The Biological World </t>
  </si>
  <si>
    <t xml:space="preserve">Humans &amp; The Biologcial World </t>
  </si>
  <si>
    <t xml:space="preserve">Indiana Univ SE New Albany </t>
  </si>
  <si>
    <t>Humans &amp; The Biological World</t>
  </si>
  <si>
    <t>Indiana Univ Northwest Gary</t>
  </si>
  <si>
    <t>Humans And Biological World</t>
  </si>
  <si>
    <t>Humans &amp; the Biological World</t>
  </si>
  <si>
    <t>Indiana Univ Bloomington + South Bend</t>
  </si>
  <si>
    <t>BIOL L101</t>
  </si>
  <si>
    <t>Intro Biological Sciences I</t>
  </si>
  <si>
    <t>Intro Biological Sciences</t>
  </si>
  <si>
    <t>Intro To Biological Sciences I</t>
  </si>
  <si>
    <t>BIOL L102</t>
  </si>
  <si>
    <t>Intro Biological Sciences II</t>
  </si>
  <si>
    <t xml:space="preserve">BIOL L104 † </t>
  </si>
  <si>
    <t>Introductory Biology Lectures</t>
  </si>
  <si>
    <t>BIOL L105</t>
  </si>
  <si>
    <t>BIOL L111</t>
  </si>
  <si>
    <t xml:space="preserve">Fndtns Biol: Divrs/Evol/Ecol </t>
  </si>
  <si>
    <t>Fndtns Biol: Divrs/Evol/Ecol</t>
  </si>
  <si>
    <t xml:space="preserve">Indiana University Bloomington </t>
  </si>
  <si>
    <t>BIOL L112</t>
  </si>
  <si>
    <t>Biological Mechanisms</t>
  </si>
  <si>
    <t>BIOL N1000</t>
  </si>
  <si>
    <t>IUPUI</t>
  </si>
  <si>
    <t>BIOL N190</t>
  </si>
  <si>
    <t xml:space="preserve">The Natural World </t>
  </si>
  <si>
    <t>The Natural World</t>
  </si>
  <si>
    <t>Indiana Univ South Bend</t>
  </si>
  <si>
    <t>Indiana University</t>
  </si>
  <si>
    <t>BIOL&amp;  100</t>
  </si>
  <si>
    <t>Survey Of Biology</t>
  </si>
  <si>
    <t>Big Bend Community College-WA</t>
  </si>
  <si>
    <t>BIOL&amp; 100</t>
  </si>
  <si>
    <t>Survey Of Biol</t>
  </si>
  <si>
    <t>Pierce College-WA</t>
  </si>
  <si>
    <t>Green River Community Coll-WA</t>
  </si>
  <si>
    <t>BIOL&amp; 160</t>
  </si>
  <si>
    <t>General Biology W/Lab</t>
  </si>
  <si>
    <t xml:space="preserve">Skagit Valley College-WA	</t>
  </si>
  <si>
    <t>BIOL&amp;100</t>
  </si>
  <si>
    <t>Bellevue 
College-WA</t>
  </si>
  <si>
    <t>BIOL010</t>
  </si>
  <si>
    <t>BIOL-L 107</t>
  </si>
  <si>
    <t xml:space="preserve">BIOLO  1110  </t>
  </si>
  <si>
    <t>Coll of Dupage Glen Ellyn-IL</t>
  </si>
  <si>
    <t>BIOLO 1100</t>
  </si>
  <si>
    <t>BIOLOGY 
106</t>
  </si>
  <si>
    <t>Intro Bio: Organismal 
Biology</t>
  </si>
  <si>
    <t>Washington State 
University</t>
  </si>
  <si>
    <t>BIOLOGY 101</t>
  </si>
  <si>
    <t>Univ of Wisconsin Madison</t>
  </si>
  <si>
    <t>BIOLOGY 105</t>
  </si>
  <si>
    <t>Biological Concepts-Unity</t>
  </si>
  <si>
    <t xml:space="preserve">Biological Concepts-Unity </t>
  </si>
  <si>
    <t>Univ of Wisconsin Oshkosh</t>
  </si>
  <si>
    <t>BIOLOGY 1113</t>
  </si>
  <si>
    <t>Energy Transfr &amp; Dvl</t>
  </si>
  <si>
    <t>Ohio State University</t>
  </si>
  <si>
    <t>BIOLOGY 115</t>
  </si>
  <si>
    <t>Kennedy-King 
College-IL</t>
  </si>
  <si>
    <t>BIOLOGY 151</t>
  </si>
  <si>
    <t xml:space="preserve">	Introductory Biology I</t>
  </si>
  <si>
    <t>BIOL 	1XXXX</t>
  </si>
  <si>
    <t>Univ of Massachusetts/Amherst</t>
  </si>
  <si>
    <t>BIOLOGY 152</t>
  </si>
  <si>
    <t>Introductory Biology II</t>
  </si>
  <si>
    <t>BIOLOGY 233</t>
  </si>
  <si>
    <t>Microbiology Survey</t>
  </si>
  <si>
    <t>BIOS 1010</t>
  </si>
  <si>
    <t>BIOL 1XXXXX</t>
  </si>
  <si>
    <t>Central Cmty Coll/Hastings-NE</t>
  </si>
  <si>
    <t>BIOSC 102</t>
  </si>
  <si>
    <t>Fundamentals Of 
Bio Sci W/Lab</t>
  </si>
  <si>
    <t>Diablo Valley 
College-CA</t>
  </si>
  <si>
    <t>BIS 100</t>
  </si>
  <si>
    <t>Triton College River Grove-IL</t>
  </si>
  <si>
    <t>BISC 120LG</t>
  </si>
  <si>
    <t>Gen Bio-Organ Bio &amp; Evolution</t>
  </si>
  <si>
    <t>Univ of Southern California</t>
  </si>
  <si>
    <t>BOIL 111</t>
  </si>
  <si>
    <t>Concepts in Biology</t>
  </si>
  <si>
    <t>Concepts In Biology</t>
  </si>
  <si>
    <t>BOTAN 110</t>
  </si>
  <si>
    <t>BTNY 1XXXX</t>
  </si>
  <si>
    <t>BSC 03151</t>
  </si>
  <si>
    <t>Honors Modern Biology</t>
  </si>
  <si>
    <t>Carnegie-Mellon University-PA</t>
  </si>
  <si>
    <t>BSC 1005</t>
  </si>
  <si>
    <t>Biological Prin For Non-Mjrs</t>
  </si>
  <si>
    <t>Broward College-FL</t>
  </si>
  <si>
    <t>Gen Educ Biology</t>
  </si>
  <si>
    <t>Miami Dade College</t>
  </si>
  <si>
    <t>BSC 101</t>
  </si>
  <si>
    <t>Illinois State Univ Normal-IL</t>
  </si>
  <si>
    <t>BSC 105</t>
  </si>
  <si>
    <t>Marshall University-WV</t>
  </si>
  <si>
    <t>BSC 1059</t>
  </si>
  <si>
    <t>Chipola College</t>
  </si>
  <si>
    <t>BSC 10700</t>
  </si>
  <si>
    <t>Human Biology (GE-BioSci)</t>
  </si>
  <si>
    <t>Lindenwood University-MO</t>
  </si>
  <si>
    <t>BSC 108</t>
  </si>
  <si>
    <t>Intro Biol For Non-Mjr I</t>
  </si>
  <si>
    <t>BSC 2010C</t>
  </si>
  <si>
    <t>Florida State Col Jacksonville</t>
  </si>
  <si>
    <t>BSC1005C</t>
  </si>
  <si>
    <t>Biological Sciences 
with Lab</t>
  </si>
  <si>
    <t>Biological Science 
with lab</t>
  </si>
  <si>
    <t>St Petersburg College
/StPete-FL</t>
  </si>
  <si>
    <t>BSC1930</t>
  </si>
  <si>
    <t>Biological Issues</t>
  </si>
  <si>
    <t>BSC2005</t>
  </si>
  <si>
    <t>General Biology and General Biology Lab</t>
  </si>
  <si>
    <t>Santa Fe College-FL</t>
  </si>
  <si>
    <t>BUS C106</t>
  </si>
  <si>
    <t>Business Presentations-Honors</t>
  </si>
  <si>
    <t>MGMT 1XXXX</t>
  </si>
  <si>
    <t>BUSI 2321</t>
  </si>
  <si>
    <t>Bus &amp; Professional Speaking</t>
  </si>
  <si>
    <t>COM 2XXXX</t>
  </si>
  <si>
    <t>Business &amp; Professional Speaking</t>
  </si>
  <si>
    <t>St Edward's University-TX</t>
  </si>
  <si>
    <t xml:space="preserve">BY 101 </t>
  </si>
  <si>
    <t xml:space="preserve">University Of West Alabama </t>
  </si>
  <si>
    <t>BY1003</t>
  </si>
  <si>
    <t>Foundations of Biology</t>
  </si>
  <si>
    <t>Fund of Biology</t>
  </si>
  <si>
    <t>Lipscomb Univ-TN</t>
  </si>
  <si>
    <t>BY150</t>
  </si>
  <si>
    <t>Aquinas Coll Grand Rapids-MI</t>
  </si>
  <si>
    <t>BZ 120</t>
  </si>
  <si>
    <t>Principles of Plant Biology</t>
  </si>
  <si>
    <t>Colorado State University</t>
  </si>
  <si>
    <t>CALS 001</t>
  </si>
  <si>
    <t>Fndtns: Communication Meth</t>
  </si>
  <si>
    <t>CAS 100B</t>
  </si>
  <si>
    <t>Effective Speech</t>
  </si>
  <si>
    <t>CAS 145</t>
  </si>
  <si>
    <t>Introduction To Film &amp; Media</t>
  </si>
  <si>
    <t xml:space="preserve">FVS  1XXXX  </t>
  </si>
  <si>
    <t>CASP 111</t>
  </si>
  <si>
    <t>Fundamentals Of Publ Speaking</t>
  </si>
  <si>
    <t>Fundamentals of Public Speaking</t>
  </si>
  <si>
    <t>Maranatha Baptist Univ-WI</t>
  </si>
  <si>
    <t>CAT 1</t>
  </si>
  <si>
    <t>Culture, Art &amp; Technology I</t>
  </si>
  <si>
    <t>Univ of California/San Diego</t>
  </si>
  <si>
    <t>CATH 1316</t>
  </si>
  <si>
    <t>Introduction To Catholicism</t>
  </si>
  <si>
    <t>REL 1XXXX</t>
  </si>
  <si>
    <t>CB 1</t>
  </si>
  <si>
    <t>General Chemistry I</t>
  </si>
  <si>
    <t>CHM 1XXXX</t>
  </si>
  <si>
    <t>General Chemistry I/Lab I</t>
  </si>
  <si>
    <t>Uni De Ciencias Med Costa Rica</t>
  </si>
  <si>
    <t>CB 2</t>
  </si>
  <si>
    <t>Biology &amp; Laboratory</t>
  </si>
  <si>
    <t>CCC 101</t>
  </si>
  <si>
    <t>College Writing And Inquiry</t>
  </si>
  <si>
    <t>Adrian College-MI</t>
  </si>
  <si>
    <t>CGE 17301</t>
  </si>
  <si>
    <t>Media, Soc, &amp; Soc Valu</t>
  </si>
  <si>
    <t>SOC 1XXXX</t>
  </si>
  <si>
    <t>City University Of Hong Kong</t>
  </si>
  <si>
    <t>CH 114</t>
  </si>
  <si>
    <t xml:space="preserve">Fundamentals Of Chemistry	</t>
  </si>
  <si>
    <t>Millikin University Decatur-IL</t>
  </si>
  <si>
    <t xml:space="preserve">CH 115 </t>
  </si>
  <si>
    <t xml:space="preserve">General Chemistry I </t>
  </si>
  <si>
    <t>Univ of Alabama Birmingham</t>
  </si>
  <si>
    <t xml:space="preserve">CH 141 </t>
  </si>
  <si>
    <t xml:space="preserve">Intro To Biological Chemistry	</t>
  </si>
  <si>
    <t xml:space="preserve">CHM 1XXXX  </t>
  </si>
  <si>
    <t>CH 141L</t>
  </si>
  <si>
    <t xml:space="preserve">Lab For Intro To Biol Chem	</t>
  </si>
  <si>
    <t>CH 144</t>
  </si>
  <si>
    <t>Chemistry-Ideas &amp; Applications</t>
  </si>
  <si>
    <t>CHE 100</t>
  </si>
  <si>
    <t>Elements of General and 
Biological Chemistry</t>
  </si>
  <si>
    <t>Elem Gen/Biological Chemistry</t>
  </si>
  <si>
    <t>Suffolk Cty Cmty Coll/Seldn-NY</t>
  </si>
  <si>
    <t>CHE 101</t>
  </si>
  <si>
    <t>Survey of Chemistry</t>
  </si>
  <si>
    <t>CHE 101LLR</t>
  </si>
  <si>
    <t>CHE 102</t>
  </si>
  <si>
    <t>Chemistry And Society</t>
  </si>
  <si>
    <t>CHE 113</t>
  </si>
  <si>
    <t>Forensic Science</t>
  </si>
  <si>
    <t>Syracuse University-NY</t>
  </si>
  <si>
    <t>ENTM 1XXXX</t>
  </si>
  <si>
    <t>HSCI 1XXXX</t>
  </si>
  <si>
    <t>CHE 120</t>
  </si>
  <si>
    <t>Intro Organic &amp; Biological Chm</t>
  </si>
  <si>
    <t>Indiana Wesleyan Uni Marion-IN</t>
  </si>
  <si>
    <t>CHE 1211</t>
  </si>
  <si>
    <t xml:space="preserve">Sinclair CC Dayton-OH </t>
  </si>
  <si>
    <t>CHE 150</t>
  </si>
  <si>
    <t>General Chem For Engineers</t>
  </si>
  <si>
    <t>CHE 161</t>
  </si>
  <si>
    <t>Principles Of Chemistry I</t>
  </si>
  <si>
    <t>CHEM 0102</t>
  </si>
  <si>
    <t>Chemistry</t>
  </si>
  <si>
    <t>Symbiosis International Univ</t>
  </si>
  <si>
    <t>Chemistry Lab</t>
  </si>
  <si>
    <t>Chem 022</t>
  </si>
  <si>
    <t>Introductory Chemistry</t>
  </si>
  <si>
    <t>CHEM 023</t>
  </si>
  <si>
    <t>Elements Of Chemistry</t>
  </si>
  <si>
    <t>CHM 0XXXX</t>
  </si>
  <si>
    <t>Univ of the Pacific-CA</t>
  </si>
  <si>
    <t>CHEM 100</t>
  </si>
  <si>
    <t xml:space="preserve">Chemistry And Society </t>
  </si>
  <si>
    <t>Hawaii Community College</t>
  </si>
  <si>
    <t>Intro Chemistry</t>
  </si>
  <si>
    <t>Chemistry In Everyday Life</t>
  </si>
  <si>
    <t>College of Southern Idaho</t>
  </si>
  <si>
    <t>People And Chemistry</t>
  </si>
  <si>
    <t>Elementary Chemistry</t>
  </si>
  <si>
    <t>Fundamentals Of Chemistry</t>
  </si>
  <si>
    <t>Southwestern Michigan College</t>
  </si>
  <si>
    <t xml:space="preserve">CHEM 100 † </t>
  </si>
  <si>
    <t>Chemistry and Society</t>
  </si>
  <si>
    <t>Indiana State Univ Terre Haute</t>
  </si>
  <si>
    <t>CHEM 1000</t>
  </si>
  <si>
    <t>Chemistry Of The Build Environ</t>
  </si>
  <si>
    <t>Wentworth Inst of Tech-MA</t>
  </si>
  <si>
    <t>CHEM 1001</t>
  </si>
  <si>
    <t>Chemistry in Society</t>
  </si>
  <si>
    <t>Ohio Northern Univ</t>
  </si>
  <si>
    <t>CHEM 101</t>
  </si>
  <si>
    <t>Intro To Chemistry</t>
  </si>
  <si>
    <t>Western Kentucky University</t>
  </si>
  <si>
    <t>Gen/Org/Biochm For Hlth Sci</t>
  </si>
  <si>
    <t>Chemistry &amp; Society</t>
  </si>
  <si>
    <t>Chemical Concepts</t>
  </si>
  <si>
    <t>Chemical Concepts (With lab)</t>
  </si>
  <si>
    <t>Taylor's College-Malaysia</t>
  </si>
  <si>
    <t>Chemsitry and Society</t>
  </si>
  <si>
    <t>Colorado State University Pueblo-CO</t>
  </si>
  <si>
    <t xml:space="preserve">CHEM 1010 </t>
  </si>
  <si>
    <t>Introduction to Chemistry</t>
  </si>
  <si>
    <t>North Hennepin Cmty Coll-MN</t>
  </si>
  <si>
    <t>CHEM 103</t>
  </si>
  <si>
    <t>Introduction To Chemistry</t>
  </si>
  <si>
    <t>CHEM 1033</t>
  </si>
  <si>
    <t>Gen Chem I</t>
  </si>
  <si>
    <t>Gen Chem 1</t>
  </si>
  <si>
    <t>Sunway College-Malaysia</t>
  </si>
  <si>
    <t>CHEM 105</t>
  </si>
  <si>
    <t>Chemisty and Modern Society</t>
  </si>
  <si>
    <t>Chemistry And Modern Society</t>
  </si>
  <si>
    <t>Univ of S Carolina/Columbia</t>
  </si>
  <si>
    <t>County College of 
Morris-NJ</t>
  </si>
  <si>
    <t>CHEM 107</t>
  </si>
  <si>
    <t>Gen Chemistry For Engr Stdnts</t>
  </si>
  <si>
    <t>Texas A&amp;M University/Coll Sta</t>
  </si>
  <si>
    <t>Elements In Everyday Chemistry</t>
  </si>
  <si>
    <t xml:space="preserve">CHEM 108 </t>
  </si>
  <si>
    <t xml:space="preserve">Gen/Organic/Biol Chemistry </t>
  </si>
  <si>
    <t xml:space="preserve">CHM 1XXXX	</t>
  </si>
  <si>
    <t>Samford Univ Birmingham-AL</t>
  </si>
  <si>
    <t xml:space="preserve">CHEM 109 </t>
  </si>
  <si>
    <t xml:space="preserve">	Gen/Organic/Biol Chem Lab</t>
  </si>
  <si>
    <t>CHEM 110N</t>
  </si>
  <si>
    <t>CHEM 111</t>
  </si>
  <si>
    <t>Drexel University-PA</t>
  </si>
  <si>
    <t>CHEM 1110</t>
  </si>
  <si>
    <t xml:space="preserve">Elementary Chemistry </t>
  </si>
  <si>
    <t xml:space="preserve">Elementary Chemistry	</t>
  </si>
  <si>
    <t>CHEM 1111</t>
  </si>
  <si>
    <t xml:space="preserve">Elem Chemistry I </t>
  </si>
  <si>
    <t>Elem Chemistry l</t>
  </si>
  <si>
    <t>Columbus State Cmty Coll-OH</t>
  </si>
  <si>
    <t>CHEM 112</t>
  </si>
  <si>
    <t>Chemistry Of Food Preparation</t>
  </si>
  <si>
    <t>CHEM 115</t>
  </si>
  <si>
    <t>Principles of Chemistry-Structure and Reactivity</t>
  </si>
  <si>
    <t>Princ Of Chemistry/Strc/React</t>
  </si>
  <si>
    <t>Lawrence Univ Appleton-WI</t>
  </si>
  <si>
    <t xml:space="preserve">CHEM 116 </t>
  </si>
  <si>
    <t>Fundamentals Of 
Chemistry</t>
  </si>
  <si>
    <t>West Virginia Univ/
Morgantown</t>
  </si>
  <si>
    <t>CHEM 121</t>
  </si>
  <si>
    <t>Seattle Central Cmty Coll-WA</t>
  </si>
  <si>
    <t xml:space="preserve">Augustana Coll Rock Island-IL </t>
  </si>
  <si>
    <t xml:space="preserve">CHEM 1210 </t>
  </si>
  <si>
    <t>CHEM 1220</t>
  </si>
  <si>
    <t>General Chemistry II</t>
  </si>
  <si>
    <t>CHEM 1251</t>
  </si>
  <si>
    <t>Principles Of Chemistry</t>
  </si>
  <si>
    <t>Univ of N Carolina at Charltte</t>
  </si>
  <si>
    <t>CHEM 1314</t>
  </si>
  <si>
    <t>General Chemistry Lab 2*</t>
  </si>
  <si>
    <t>CHEM 1XXXX</t>
  </si>
  <si>
    <t xml:space="preserve">General Chemistry Lab 2 </t>
  </si>
  <si>
    <t>CHEM 135</t>
  </si>
  <si>
    <t>Chemistry In Society</t>
  </si>
  <si>
    <t>Lansing Community College-MI</t>
  </si>
  <si>
    <t>CHEM 1405</t>
  </si>
  <si>
    <t>Introductory Chemistry I</t>
  </si>
  <si>
    <t>Cisco Junior College-TX</t>
  </si>
  <si>
    <t xml:space="preserve">CHEM 1405 </t>
  </si>
  <si>
    <t>Survey Gen Chem</t>
  </si>
  <si>
    <t xml:space="preserve">Survey Gen Chem </t>
  </si>
  <si>
    <t>Kon-Kuk University-s Korea</t>
  </si>
  <si>
    <t xml:space="preserve">CHEM 1407 </t>
  </si>
  <si>
    <t>Survey of Organic and Biochem</t>
  </si>
  <si>
    <t xml:space="preserve">CHM 1XXXX </t>
  </si>
  <si>
    <t>CHEM 141</t>
  </si>
  <si>
    <t>CHEM 1410</t>
  </si>
  <si>
    <t xml:space="preserve">Intro To Chemistry	</t>
  </si>
  <si>
    <t>CHEM 145</t>
  </si>
  <si>
    <t xml:space="preserve">CHEM 153 </t>
  </si>
  <si>
    <t>CHM  1XXXX</t>
  </si>
  <si>
    <t xml:space="preserve">St Louis University-MO </t>
  </si>
  <si>
    <t>CHEM 154</t>
  </si>
  <si>
    <t>Principles Of Chemistry II</t>
  </si>
  <si>
    <t>St Louis University-MO</t>
  </si>
  <si>
    <t>CHEM 192</t>
  </si>
  <si>
    <t>College of San Mateo-CA</t>
  </si>
  <si>
    <t>Canada College-CA</t>
  </si>
  <si>
    <t>CHEM 201</t>
  </si>
  <si>
    <t>General Chemistry I - S</t>
  </si>
  <si>
    <t>CHM 2XXXX</t>
  </si>
  <si>
    <t>Univ of Louisville-KY</t>
  </si>
  <si>
    <t>CHEM 2031</t>
  </si>
  <si>
    <t>CHEM 233</t>
  </si>
  <si>
    <t>Organic Chemistry</t>
  </si>
  <si>
    <t xml:space="preserve">CHM 2XXXX	</t>
  </si>
  <si>
    <t xml:space="preserve">Organic Chemistry	</t>
  </si>
  <si>
    <t>West Virginia Univ/Morgantown</t>
  </si>
  <si>
    <t>CHEM 25</t>
  </si>
  <si>
    <t>Fundamentals of Chemistry</t>
  </si>
  <si>
    <t>CHM  0XXXX</t>
  </si>
  <si>
    <t xml:space="preserve">	Foothill College-CA</t>
  </si>
  <si>
    <t>CHEM 258</t>
  </si>
  <si>
    <t>Intermediate Biochemistry</t>
  </si>
  <si>
    <t>CHEM 2XXXX</t>
  </si>
  <si>
    <t xml:space="preserve"> Intermediate Biochemistry</t>
  </si>
  <si>
    <t>CHEM C100</t>
  </si>
  <si>
    <t>The World Of Chemistry</t>
  </si>
  <si>
    <t>CHEM C101</t>
  </si>
  <si>
    <t>Elementary Chemistry I</t>
  </si>
  <si>
    <t>CHEM C1010</t>
  </si>
  <si>
    <t>IUPU Columbus</t>
  </si>
  <si>
    <t>CHEM C1020</t>
  </si>
  <si>
    <t>Elementary Chemistry II</t>
  </si>
  <si>
    <t>CHEM C105</t>
  </si>
  <si>
    <t>Principles of Chemistry 1</t>
  </si>
  <si>
    <t>Indiana Purdue Univ-Columbus</t>
  </si>
  <si>
    <t>CHEM N190</t>
  </si>
  <si>
    <t xml:space="preserve">CHEM&amp;  110 </t>
  </si>
  <si>
    <t>Chemical Concepts W/Lab</t>
  </si>
  <si>
    <t xml:space="preserve">Chemical Concepts W/Lab </t>
  </si>
  <si>
    <t>CHEM&amp; 105</t>
  </si>
  <si>
    <t>Chemical Concepts:Glbl Enviro</t>
  </si>
  <si>
    <t>CHEM&amp; 110</t>
  </si>
  <si>
    <t>Chemical Concepts W/ Lab</t>
  </si>
  <si>
    <t>CHEM&amp; 121</t>
  </si>
  <si>
    <t>Skagit Valley College-WA</t>
  </si>
  <si>
    <t>Intro To Chem:Pre-Health</t>
  </si>
  <si>
    <t xml:space="preserve">Intro to Chemistry </t>
  </si>
  <si>
    <t>South Seattle Cmty 
Coll-WA</t>
  </si>
  <si>
    <t>Intro To Chemistry 
W/Lab</t>
  </si>
  <si>
    <t>Introduction To 
Chemistry W/Lab</t>
  </si>
  <si>
    <t>North Seattle Cmty Coll-WA</t>
  </si>
  <si>
    <t>CHEM&amp; 139</t>
  </si>
  <si>
    <t>General Chemistry Prep</t>
  </si>
  <si>
    <t>North Seattle Community College - WA</t>
  </si>
  <si>
    <t>CHEM&amp; 140</t>
  </si>
  <si>
    <t>General Chemistry Prep W/ Lab</t>
  </si>
  <si>
    <t>Everett Community College-WA</t>
  </si>
  <si>
    <t>CHEM&amp; 161</t>
  </si>
  <si>
    <t xml:space="preserve">General Chemistry W/Lab I </t>
  </si>
  <si>
    <t>General Chemistry W/Lab I</t>
  </si>
  <si>
    <t>General Chemistry with Lab</t>
  </si>
  <si>
    <t>CHEM&amp;121</t>
  </si>
  <si>
    <t>Shoreline Community College-WA</t>
  </si>
  <si>
    <t>CHEM@161</t>
  </si>
  <si>
    <t>Whatcom Cmty 
College-WA</t>
  </si>
  <si>
    <t>CHEM105</t>
  </si>
  <si>
    <t>Inquiry into Chemistry</t>
  </si>
  <si>
    <t>Inquiry to Chemistry</t>
  </si>
  <si>
    <t>Comty Coll of Philadelphia - PA</t>
  </si>
  <si>
    <t>CHIN 350</t>
  </si>
  <si>
    <t>Traditional Chinese Culture</t>
  </si>
  <si>
    <t>CHNS 3XXXX</t>
  </si>
  <si>
    <t>Univ of San Francisco-CA</t>
  </si>
  <si>
    <t>CHIN 355</t>
  </si>
  <si>
    <t>Chinese Lit In Translation</t>
  </si>
  <si>
    <t>CHM 016</t>
  </si>
  <si>
    <t>Inorg &amp; Anlytic Chem</t>
  </si>
  <si>
    <t>CHM 023</t>
  </si>
  <si>
    <t>Phys Chem</t>
  </si>
  <si>
    <t>CHM 100</t>
  </si>
  <si>
    <t>CHM 1004</t>
  </si>
  <si>
    <t>CHM 101</t>
  </si>
  <si>
    <t>Oakton CC Des Plaines-IL</t>
  </si>
  <si>
    <t>Intro To General Chemistry</t>
  </si>
  <si>
    <t>Intro to General Chemistry</t>
  </si>
  <si>
    <t>St Joseph's Coll Rensselaer-IN</t>
  </si>
  <si>
    <t>Northern Virginia Cmty Coll</t>
  </si>
  <si>
    <t>CHM 102</t>
  </si>
  <si>
    <t>Introductory Chemistry II</t>
  </si>
  <si>
    <t>CHM 1020</t>
  </si>
  <si>
    <t>Florida Intl Univ/Miami</t>
  </si>
  <si>
    <t>Chemistry for Liberal Arts</t>
  </si>
  <si>
    <t>CHM 1020C</t>
  </si>
  <si>
    <t xml:space="preserve">Chemistry For Liberal Studies	</t>
  </si>
  <si>
    <t>Florida State University</t>
  </si>
  <si>
    <t>CHM 1025</t>
  </si>
  <si>
    <t>St Petersburg Colleg/StPete-FL</t>
  </si>
  <si>
    <t>CHM 103</t>
  </si>
  <si>
    <t>Inorganic Chemistry I Honors</t>
  </si>
  <si>
    <t>Inorganic Chemistry Honors</t>
  </si>
  <si>
    <t>CHM 1032</t>
  </si>
  <si>
    <t>Chemistry For Health Sciences</t>
  </si>
  <si>
    <t>CHM 107</t>
  </si>
  <si>
    <t>Food Chemistry</t>
  </si>
  <si>
    <t>College Of Southern Nevada</t>
  </si>
  <si>
    <t>CHM 109</t>
  </si>
  <si>
    <t>CHM 110</t>
  </si>
  <si>
    <t>Chemistry in Modern World</t>
  </si>
  <si>
    <t>Grand Rapids Community College-MI</t>
  </si>
  <si>
    <t>CHM 111</t>
  </si>
  <si>
    <t>CHM 114</t>
  </si>
  <si>
    <t>General Chemistry For Engrs</t>
  </si>
  <si>
    <t xml:space="preserve">Arizona State University-Tempe	</t>
  </si>
  <si>
    <t>CHM 120</t>
  </si>
  <si>
    <t>College of Lake County (IL)</t>
  </si>
  <si>
    <t>CHM 121</t>
  </si>
  <si>
    <t>Calif State Poly Univ/Pomona</t>
  </si>
  <si>
    <t>CHM 130</t>
  </si>
  <si>
    <t xml:space="preserve">Fundamental Chemistry	</t>
  </si>
  <si>
    <t>Mesa Community 
College-AZ</t>
  </si>
  <si>
    <t>Fundamental Chemistry</t>
  </si>
  <si>
    <t xml:space="preserve">Fundamental Chemistry </t>
  </si>
  <si>
    <t>CHM 140</t>
  </si>
  <si>
    <t>Camden County Coll/Blackwd-NJ</t>
  </si>
  <si>
    <t>CHM 141</t>
  </si>
  <si>
    <t xml:space="preserve">College Chemistry, Lab	</t>
  </si>
  <si>
    <t xml:space="preserve">College Chemsitry, Lab	</t>
  </si>
  <si>
    <t>INTI Int'l Univ Coll-Malaysia</t>
  </si>
  <si>
    <t>CINEM 201</t>
  </si>
  <si>
    <t>Introduction to Cinema History</t>
  </si>
  <si>
    <t>ENGL 2XXXX</t>
  </si>
  <si>
    <t>CIS 184</t>
  </si>
  <si>
    <t xml:space="preserve">Communicating Arguments </t>
  </si>
  <si>
    <t>CJN 105A</t>
  </si>
  <si>
    <t>Prin Of Oral Communication</t>
  </si>
  <si>
    <t>Suffolk University-MA</t>
  </si>
  <si>
    <t>CLAS 280</t>
  </si>
  <si>
    <t>Tpcs Classical Cult/Civ In Trn</t>
  </si>
  <si>
    <t>CLCS 2XXXX</t>
  </si>
  <si>
    <t>SUNY at Binghamton-NY</t>
  </si>
  <si>
    <t>CLAS C102</t>
  </si>
  <si>
    <t>Roman Culture</t>
  </si>
  <si>
    <t>HIST 1XXXX</t>
  </si>
  <si>
    <t>Indiana Univ Bloomington</t>
  </si>
  <si>
    <t>CLCIV 121</t>
  </si>
  <si>
    <t>CC Sem Comp Writing On The Wal</t>
  </si>
  <si>
    <t>CLCS 1XXXX</t>
  </si>
  <si>
    <t>CC Sem Comp Writing on the Wall</t>
  </si>
  <si>
    <t>Univ of Michigan Ann Arbor</t>
  </si>
  <si>
    <t>CLP 1001</t>
  </si>
  <si>
    <t>Psy Personal/Social Adjustment</t>
  </si>
  <si>
    <t>Tallahassee Community Coll-FL</t>
  </si>
  <si>
    <t>CLSA 1830</t>
  </si>
  <si>
    <t>Greek Civilization</t>
  </si>
  <si>
    <t>Univ of Iowa</t>
  </si>
  <si>
    <t>CMLT 2600</t>
  </si>
  <si>
    <t>Black Diaspora Literature</t>
  </si>
  <si>
    <t>Univ of Georgia/Athens</t>
  </si>
  <si>
    <t>CMLT C110</t>
  </si>
  <si>
    <t>Writing The World</t>
  </si>
  <si>
    <t>CMM 100</t>
  </si>
  <si>
    <t>Prin of Oral Communication</t>
  </si>
  <si>
    <t>Univ of Dayton</t>
  </si>
  <si>
    <t>CMN 104</t>
  </si>
  <si>
    <t>COM 1XPND</t>
  </si>
  <si>
    <t>Depaul University Chicago-IL</t>
  </si>
  <si>
    <t>CMN 111</t>
  </si>
  <si>
    <t>Speech/Human Comm</t>
  </si>
  <si>
    <t>Mercer County Cmty College-NJ</t>
  </si>
  <si>
    <t>CMST 223</t>
  </si>
  <si>
    <t>Public Speaking For Educators</t>
  </si>
  <si>
    <t xml:space="preserve">Public Speaking For Educators </t>
  </si>
  <si>
    <t>CMST&amp; 101</t>
  </si>
  <si>
    <t xml:space="preserve">	Introduction To Communication</t>
  </si>
  <si>
    <t>Highline College-WA</t>
  </si>
  <si>
    <t>CMST&amp; 220</t>
  </si>
  <si>
    <t>Shoreline Community Coll-WA</t>
  </si>
  <si>
    <t>Bellevue, Edmonds, Highline, Pierce, Green River CC  WA</t>
  </si>
  <si>
    <t xml:space="preserve">CO200  </t>
  </si>
  <si>
    <t xml:space="preserve">Public Speaking </t>
  </si>
  <si>
    <t>COAS E105</t>
  </si>
  <si>
    <t>Tpcs In Natural &amp; Math Science</t>
  </si>
  <si>
    <t xml:space="preserve">COAS Q110 </t>
  </si>
  <si>
    <t xml:space="preserve">Intro To Information Literacy </t>
  </si>
  <si>
    <t>Intro To Information Literacy</t>
  </si>
  <si>
    <t>Indiana University South Bend</t>
  </si>
  <si>
    <t>COGS Q101</t>
  </si>
  <si>
    <t xml:space="preserve">Intro To Cognitive Science	</t>
  </si>
  <si>
    <t>Intro To Cognitive Science</t>
  </si>
  <si>
    <t>COLL - C 104</t>
  </si>
  <si>
    <t>Crit Approaches: Social &amp; Hist, Course Topic: People and Animals</t>
  </si>
  <si>
    <t>Crit Approaches: Social &amp; Hist</t>
  </si>
  <si>
    <t>COLL C103</t>
  </si>
  <si>
    <t xml:space="preserve">Crit Approaches: Arts&amp;Humnties	</t>
  </si>
  <si>
    <t>Crit Approaches Arts&amp;Humnties</t>
  </si>
  <si>
    <t xml:space="preserve">HUM </t>
  </si>
  <si>
    <t>COM 100</t>
  </si>
  <si>
    <t>Communication Fundamentals</t>
  </si>
  <si>
    <t>COM 1XUND</t>
  </si>
  <si>
    <t>Univ of Rhode Island</t>
  </si>
  <si>
    <t>The Spoken Word</t>
  </si>
  <si>
    <t>Spoken Word</t>
  </si>
  <si>
    <t>Mount St Joseph 
University-OH</t>
  </si>
  <si>
    <t>Intro Public Speaking</t>
  </si>
  <si>
    <t>North Cntrl Coll Naperville-IL</t>
  </si>
  <si>
    <t>COM 101</t>
  </si>
  <si>
    <t>Speech</t>
  </si>
  <si>
    <t>Cairn University-PA</t>
  </si>
  <si>
    <t>COM 1010</t>
  </si>
  <si>
    <t>Fundamentals of Speech</t>
  </si>
  <si>
    <t>Motlow State CC - Tullahoma - TN</t>
  </si>
  <si>
    <t>COM 105</t>
  </si>
  <si>
    <t>COM 110</t>
  </si>
  <si>
    <t>Finger Lakes Cmty College-NY</t>
  </si>
  <si>
    <t>Intro To Communication</t>
  </si>
  <si>
    <t>St. Joseph's Coll Rensselaer-IN</t>
  </si>
  <si>
    <t>COM 111</t>
  </si>
  <si>
    <t>Fund Oral Communication</t>
  </si>
  <si>
    <t>Anne Arundel Cmty Coll-MD</t>
  </si>
  <si>
    <t>COM 114</t>
  </si>
  <si>
    <t>COM 1203</t>
  </si>
  <si>
    <t>COM 1300</t>
  </si>
  <si>
    <t>Fundamentals Of Communication</t>
  </si>
  <si>
    <t>Concordia Univ at Austin-TX</t>
  </si>
  <si>
    <t>COM 150</t>
  </si>
  <si>
    <t>Glen Oaks Community College-MI</t>
  </si>
  <si>
    <t>COM 161</t>
  </si>
  <si>
    <t xml:space="preserve">Rhetoric Of American Identity	</t>
  </si>
  <si>
    <t>COM 20</t>
  </si>
  <si>
    <t>Communication Theories</t>
  </si>
  <si>
    <t>College Algebra</t>
  </si>
  <si>
    <t>Damascus University-Syria</t>
  </si>
  <si>
    <t>COM 210</t>
  </si>
  <si>
    <t>Introduction to Public Speaking</t>
  </si>
  <si>
    <t>N/A</t>
  </si>
  <si>
    <t>COM 220</t>
  </si>
  <si>
    <t>Intro To Public Speaking</t>
  </si>
  <si>
    <t>COM 2211</t>
  </si>
  <si>
    <t>Effective Public Speaking</t>
  </si>
  <si>
    <t>Sinclair CC Dayton-OH</t>
  </si>
  <si>
    <t>COM 5</t>
  </si>
  <si>
    <t>COM ARTS 100</t>
  </si>
  <si>
    <t>Intro to Speech Composition</t>
  </si>
  <si>
    <t>COMM  111</t>
  </si>
  <si>
    <t>Linn-Benton Community 
Coll-OR</t>
  </si>
  <si>
    <t xml:space="preserve">COMM  243  </t>
  </si>
  <si>
    <t>Public Communication</t>
  </si>
  <si>
    <t xml:space="preserve">COM  2XXXX </t>
  </si>
  <si>
    <t>COMM 100</t>
  </si>
  <si>
    <t>COMM 1001</t>
  </si>
  <si>
    <t>Bus and Professional Speaking</t>
  </si>
  <si>
    <t>COMM 101</t>
  </si>
  <si>
    <t>Oral Rhetoric</t>
  </si>
  <si>
    <t>Calvin University-MI</t>
  </si>
  <si>
    <t>Fundamentals Public Speaking</t>
  </si>
  <si>
    <t>Univ of Idaho</t>
  </si>
  <si>
    <t>Fundamentals Of 
Communication</t>
  </si>
  <si>
    <t>George Mason 
University-VA</t>
  </si>
  <si>
    <t>Los Angeles Valley College-CA</t>
  </si>
  <si>
    <t>Oral Communication</t>
  </si>
  <si>
    <t>Intro To Speech Communications</t>
  </si>
  <si>
    <t xml:space="preserve">Intro To Speech Communications </t>
  </si>
  <si>
    <t>COMM 1013 †</t>
  </si>
  <si>
    <t>Public Spkg &amp; Pres Skills</t>
  </si>
  <si>
    <t>COMM 102</t>
  </si>
  <si>
    <t>Duquesne Univ</t>
  </si>
  <si>
    <t>COMM 103</t>
  </si>
  <si>
    <t>Presentational Speaking</t>
  </si>
  <si>
    <t>West Virginia Univ</t>
  </si>
  <si>
    <t>COMM 105</t>
  </si>
  <si>
    <t>Public Speaking 1A</t>
  </si>
  <si>
    <t xml:space="preserve">Kansas State University </t>
  </si>
  <si>
    <t>COMM 106</t>
  </si>
  <si>
    <t>Public Speaking I</t>
  </si>
  <si>
    <t>Kansas State University</t>
  </si>
  <si>
    <t>COMM 110</t>
  </si>
  <si>
    <t>Introduction to Human Communication</t>
  </si>
  <si>
    <t>Intro to Human Communication</t>
  </si>
  <si>
    <t>Univ of Wisconsin Whtiewater</t>
  </si>
  <si>
    <t>Effective Speaking</t>
  </si>
  <si>
    <t>Bucks County Cmty Coll-PA</t>
  </si>
  <si>
    <t>Essent Speaking/Listening</t>
  </si>
  <si>
    <t>Southwest Minnesota State Univ</t>
  </si>
  <si>
    <t>Fund Of Public Speaking</t>
  </si>
  <si>
    <t>North Dakota State Univ/Fargo</t>
  </si>
  <si>
    <t>Comm as Critical Inquiry</t>
  </si>
  <si>
    <t>Illinois State Univ</t>
  </si>
  <si>
    <t>Cincinnati St Tech &amp; Cmty Clg</t>
  </si>
  <si>
    <t>COMM 1100</t>
  </si>
  <si>
    <t xml:space="preserve">Intro Human 
Communication </t>
  </si>
  <si>
    <t xml:space="preserve">Normandale 
Community Coll-Mn </t>
  </si>
  <si>
    <t>COMM 111</t>
  </si>
  <si>
    <t>COM 1XXX</t>
  </si>
  <si>
    <t>Oregon State University</t>
  </si>
  <si>
    <t>Fundamental Speech Comm</t>
  </si>
  <si>
    <t>COMM 112</t>
  </si>
  <si>
    <t>Business &amp; Prof Speech Comm</t>
  </si>
  <si>
    <t>Montgomery College-MD</t>
  </si>
  <si>
    <t>COMM 115</t>
  </si>
  <si>
    <t>Ancilla College Donaldson‐IN</t>
  </si>
  <si>
    <t>COMM 131</t>
  </si>
  <si>
    <t>Fund of Public Speaking</t>
  </si>
  <si>
    <t>Santa Barbara City College - CA</t>
  </si>
  <si>
    <t>COMM 140</t>
  </si>
  <si>
    <t>Central Connecticut State Univ</t>
  </si>
  <si>
    <t>COMM 1402</t>
  </si>
  <si>
    <t>Speech Comm-Crit Citizanship</t>
  </si>
  <si>
    <t>Speech Com-Critical Citizenship</t>
  </si>
  <si>
    <t>COMM 15000</t>
  </si>
  <si>
    <t>Intro To Human Communication</t>
  </si>
  <si>
    <t>Kent State Univ Kent-OH</t>
  </si>
  <si>
    <t>COMM 171</t>
  </si>
  <si>
    <t>Mass Communication and Society</t>
  </si>
  <si>
    <t>Mass Media &amp; Society</t>
  </si>
  <si>
    <t>Santa Barbara City College-CA</t>
  </si>
  <si>
    <t>COMM 201</t>
  </si>
  <si>
    <t>Classroom Communication</t>
  </si>
  <si>
    <t>COMM 2010</t>
  </si>
  <si>
    <t>Publci Speaking</t>
  </si>
  <si>
    <t>Sheridan College-WY</t>
  </si>
  <si>
    <t>COMM 2033 †</t>
  </si>
  <si>
    <t>Mass Media and Society</t>
  </si>
  <si>
    <t>COMM 2050</t>
  </si>
  <si>
    <t>Business-Professional Speaking</t>
  </si>
  <si>
    <t>University of Colorado/Denver</t>
  </si>
  <si>
    <t>COMM 206</t>
  </si>
  <si>
    <t>Speech Communication</t>
  </si>
  <si>
    <t>Hesston College-KS</t>
  </si>
  <si>
    <t>COMM 210</t>
  </si>
  <si>
    <t>Intro To Speech Comm</t>
  </si>
  <si>
    <t>Roger Williams University-RI</t>
  </si>
  <si>
    <t>Profesisonal Speaking</t>
  </si>
  <si>
    <t>Professional Speaking</t>
  </si>
  <si>
    <t>Unviersity of Evansville - IN</t>
  </si>
  <si>
    <t>COMM 212</t>
  </si>
  <si>
    <t>Oral Communication 
in Business</t>
  </si>
  <si>
    <t>Oral Communication 
In Business</t>
  </si>
  <si>
    <t>Univ of Delaware</t>
  </si>
  <si>
    <t>Oral Communication In Business</t>
  </si>
  <si>
    <t xml:space="preserve">COMM 2301 </t>
  </si>
  <si>
    <t xml:space="preserve">CO 2XXXX </t>
  </si>
  <si>
    <t>COMM 241</t>
  </si>
  <si>
    <t>IUntro Public Speaking</t>
  </si>
  <si>
    <t>Western Illinois Uni Macomb-IL</t>
  </si>
  <si>
    <t>COMM B1</t>
  </si>
  <si>
    <t>Bakersfield College-CA</t>
  </si>
  <si>
    <t>COMMSKLL 10801195SA</t>
  </si>
  <si>
    <t xml:space="preserve">Written Communication	</t>
  </si>
  <si>
    <t>ENGL 1XTFR</t>
  </si>
  <si>
    <t>Written Communication</t>
  </si>
  <si>
    <t>Lakeshore Technical College-WI</t>
  </si>
  <si>
    <t xml:space="preserve">COMP 170 </t>
  </si>
  <si>
    <t xml:space="preserve">Language &amp; Writing </t>
  </si>
  <si>
    <t xml:space="preserve">ENGL 1XXXX </t>
  </si>
  <si>
    <t>Language &amp; Writing</t>
  </si>
  <si>
    <t>Whitman 
College-WA</t>
  </si>
  <si>
    <t>COMS 103</t>
  </si>
  <si>
    <t>San Diego City College-CA</t>
  </si>
  <si>
    <t>Ohio University Athens-OH</t>
  </si>
  <si>
    <t>COR 121</t>
  </si>
  <si>
    <t>Modern World</t>
  </si>
  <si>
    <t>Modern World E</t>
  </si>
  <si>
    <t>St. Joseph's Coll Rennselaer-IN</t>
  </si>
  <si>
    <t>COR 230</t>
  </si>
  <si>
    <t xml:space="preserve">Western Civilization I </t>
  </si>
  <si>
    <t>PHIL 2XXXX &amp; HIST 2XXXX</t>
  </si>
  <si>
    <t>CORE 101</t>
  </si>
  <si>
    <t>Drury Seminar</t>
  </si>
  <si>
    <t>UND	1XTFR</t>
  </si>
  <si>
    <t>Drury Univ Springfield-MO</t>
  </si>
  <si>
    <t>CORE 105</t>
  </si>
  <si>
    <t>LLC:ROG:Aesthestics:Art Implse</t>
  </si>
  <si>
    <t>CORE 110</t>
  </si>
  <si>
    <t xml:space="preserve">Communication/Contemp Cult	</t>
  </si>
  <si>
    <t>Dordt College-IA</t>
  </si>
  <si>
    <t>Academic Voice: Spk/Wrt</t>
  </si>
  <si>
    <t>GS 1XXXX</t>
  </si>
  <si>
    <t>Goshen College-IN</t>
  </si>
  <si>
    <t>The Human Experience</t>
  </si>
  <si>
    <t>Valparaiso University‐IN</t>
  </si>
  <si>
    <t>CORE 115</t>
  </si>
  <si>
    <t>Core 140</t>
  </si>
  <si>
    <t>Roots of Westrn 
Cult &amp; Wrldvws</t>
  </si>
  <si>
    <t>UND1XTFR</t>
  </si>
  <si>
    <t>Roots Of Wstrn Cult &amp; Wrldvws</t>
  </si>
  <si>
    <t>CS 101</t>
  </si>
  <si>
    <t>Intro to Chicano Studies</t>
  </si>
  <si>
    <t xml:space="preserve">CSAD 270 </t>
  </si>
  <si>
    <t xml:space="preserve"> Effective Public 
Speaking</t>
  </si>
  <si>
    <t>CSS 1302</t>
  </si>
  <si>
    <t xml:space="preserve">Speech For Busi/Profess Studen </t>
  </si>
  <si>
    <t>Speech For Busi/Profess Studen</t>
  </si>
  <si>
    <t>Baylor University-TX</t>
  </si>
  <si>
    <t>CST 100</t>
  </si>
  <si>
    <t>Principles of Public Speaking</t>
  </si>
  <si>
    <t>Northern Virginia Comm Coll</t>
  </si>
  <si>
    <t>CST 110</t>
  </si>
  <si>
    <t>Intro to Communication</t>
  </si>
  <si>
    <t>CT 2000</t>
  </si>
  <si>
    <t xml:space="preserve">Fundamentals Of Communication	</t>
  </si>
  <si>
    <t>Rockhurst Univ Kansas City-MO</t>
  </si>
  <si>
    <t>CTIS 45</t>
  </si>
  <si>
    <t>Intro to Science &amp; Technology</t>
  </si>
  <si>
    <t>Universiti Teknologi Malaysia</t>
  </si>
  <si>
    <t>CTVR 3</t>
  </si>
  <si>
    <t>American Cinema</t>
  </si>
  <si>
    <t>ENGL 3XXXX</t>
  </si>
  <si>
    <t>Saddleback College-CA</t>
  </si>
  <si>
    <t>CULF 1320</t>
  </si>
  <si>
    <t>The American Experience</t>
  </si>
  <si>
    <t xml:space="preserve">The American Experience </t>
  </si>
  <si>
    <t>CWL 207</t>
  </si>
  <si>
    <t>Indian Cinema in Context</t>
  </si>
  <si>
    <t>CWP 100</t>
  </si>
  <si>
    <t>College Writing I</t>
  </si>
  <si>
    <t>Washington University-MO</t>
  </si>
  <si>
    <t>DRMA 146</t>
  </si>
  <si>
    <t>Acting III</t>
  </si>
  <si>
    <t>THTR 1XXXX</t>
  </si>
  <si>
    <t>DS 71</t>
  </si>
  <si>
    <t>Quantitative Analysis</t>
  </si>
  <si>
    <t>MA 7XXXX</t>
  </si>
  <si>
    <t>EAR 105</t>
  </si>
  <si>
    <t>Earth Science</t>
  </si>
  <si>
    <t>EARTH 103N</t>
  </si>
  <si>
    <t>Earth In The Future</t>
  </si>
  <si>
    <t>EAPS 1XXX</t>
  </si>
  <si>
    <t>EARTH 1101</t>
  </si>
  <si>
    <t>Geology Interior</t>
  </si>
  <si>
    <t>Coll of DuPage Glen Ellyn-IL</t>
  </si>
  <si>
    <t>EARTH 1124</t>
  </si>
  <si>
    <t>Astronomy: Stars &amp; Galaxies</t>
  </si>
  <si>
    <t>College of Dupage Glen Ellyn-IL</t>
  </si>
  <si>
    <t>EAS 11300</t>
  </si>
  <si>
    <t>Intro Environment Sci</t>
  </si>
  <si>
    <t>Purdue Northwest-Westville</t>
  </si>
  <si>
    <t>EASC 111</t>
  </si>
  <si>
    <t>Environment Earth</t>
  </si>
  <si>
    <t>EAPS  1XXXX</t>
  </si>
  <si>
    <t>Environmental Earth</t>
  </si>
  <si>
    <t>EC 1001</t>
  </si>
  <si>
    <t>Macroecon</t>
  </si>
  <si>
    <t>ECON 1XXXX</t>
  </si>
  <si>
    <t>Univ of St Andrews-Scotland</t>
  </si>
  <si>
    <t>EC 1002</t>
  </si>
  <si>
    <t>ECA 1020</t>
  </si>
  <si>
    <t>Caribbean Literature</t>
  </si>
  <si>
    <t>Universidad Del Norte-Colombia</t>
  </si>
  <si>
    <t>ECO 1007</t>
  </si>
  <si>
    <t>Macroeconomics/Prin Macroeco</t>
  </si>
  <si>
    <t>Ansal Inst Tech Haryana India</t>
  </si>
  <si>
    <t>ECO 2013</t>
  </si>
  <si>
    <t>Principles OF Macroeconomics</t>
  </si>
  <si>
    <t>ECON 2XUND</t>
  </si>
  <si>
    <t>ECO 205</t>
  </si>
  <si>
    <t>Basic Economics</t>
  </si>
  <si>
    <t>ECON 2XXXX</t>
  </si>
  <si>
    <t>ECO 330</t>
  </si>
  <si>
    <t>App Microeconomics For Busines</t>
  </si>
  <si>
    <t>ECON 3XXXX</t>
  </si>
  <si>
    <t>ECO 331</t>
  </si>
  <si>
    <t>Applied Macroeconomics For Bus</t>
  </si>
  <si>
    <t xml:space="preserve">ECOL  280 </t>
  </si>
  <si>
    <t>Socbio + Evo Of Cooperat</t>
  </si>
  <si>
    <t>ECON 1</t>
  </si>
  <si>
    <t>Microecon</t>
  </si>
  <si>
    <t xml:space="preserve">Microeconomics </t>
  </si>
  <si>
    <t>Beijing Normal Univ-China</t>
  </si>
  <si>
    <t>Principles of Economics I</t>
  </si>
  <si>
    <t xml:space="preserve">ECON 1XXXX </t>
  </si>
  <si>
    <t>South China Univ of Tech China</t>
  </si>
  <si>
    <t>ECON 2</t>
  </si>
  <si>
    <t>Zhejiang University-China</t>
  </si>
  <si>
    <t>ECON 2203</t>
  </si>
  <si>
    <t>Introduction to Macroeconomics</t>
  </si>
  <si>
    <t>Intro to Macroeconomics</t>
  </si>
  <si>
    <t>ECON 3</t>
  </si>
  <si>
    <t>ECON 4</t>
  </si>
  <si>
    <t>China Agriculture University</t>
  </si>
  <si>
    <t>ECS 3390</t>
  </si>
  <si>
    <t>Prof &amp; Technical 
Communication</t>
  </si>
  <si>
    <t>UND 3XTFR</t>
  </si>
  <si>
    <t>Univ of Texas/Dallas</t>
  </si>
  <si>
    <t>EDUC F200</t>
  </si>
  <si>
    <t>Exploring Self As Teacher</t>
  </si>
  <si>
    <t>EDST 2XXXX</t>
  </si>
  <si>
    <t>Examining Self As Teacher</t>
  </si>
  <si>
    <t>EDUC G203</t>
  </si>
  <si>
    <t>Comm For Youth-Serving Prof</t>
  </si>
  <si>
    <t>ECDI 2XXXX</t>
  </si>
  <si>
    <t>Comm For Youth-Serving Prog</t>
  </si>
  <si>
    <t>EEB 390</t>
  </si>
  <si>
    <t>Evolution</t>
  </si>
  <si>
    <t>University of Michigan</t>
  </si>
  <si>
    <t>EGGN 401</t>
  </si>
  <si>
    <t>Projects For People</t>
  </si>
  <si>
    <t>UND 4XXXX</t>
  </si>
  <si>
    <t>Colorado School of Mines</t>
  </si>
  <si>
    <t>EH 103</t>
  </si>
  <si>
    <t>Brenau University-GA</t>
  </si>
  <si>
    <t>EH 1301</t>
  </si>
  <si>
    <t>English Composition I</t>
  </si>
  <si>
    <t>Faulkner Univ 
Montgomery-AL</t>
  </si>
  <si>
    <t>EN 121</t>
  </si>
  <si>
    <t>Academic Writing &amp; Research</t>
  </si>
  <si>
    <t>EN 231</t>
  </si>
  <si>
    <t>Manipal Acad Higher Ed-India</t>
  </si>
  <si>
    <t>ENB 110W</t>
  </si>
  <si>
    <t>English Comp &amp; Literature</t>
  </si>
  <si>
    <t>University of Hartford-CT</t>
  </si>
  <si>
    <t>ENB 111W</t>
  </si>
  <si>
    <t>ENG  112</t>
  </si>
  <si>
    <t>Composition &amp; Literature</t>
  </si>
  <si>
    <t>Miami University</t>
  </si>
  <si>
    <t>ENG 100</t>
  </si>
  <si>
    <t xml:space="preserve">Composition I </t>
  </si>
  <si>
    <t>Composition I</t>
  </si>
  <si>
    <t>Univ Of Hawaii Maui College</t>
  </si>
  <si>
    <t>Critical Reading/Composition</t>
  </si>
  <si>
    <t>University of Phoenix-AZ</t>
  </si>
  <si>
    <t>English Composition</t>
  </si>
  <si>
    <t>Univ of Maine/Farmington</t>
  </si>
  <si>
    <t>ENG 1000</t>
  </si>
  <si>
    <t>Intro To Academic Writing</t>
  </si>
  <si>
    <t>ENG 101</t>
  </si>
  <si>
    <t>Written Word</t>
  </si>
  <si>
    <t>Composition</t>
  </si>
  <si>
    <t>ENGL 10100</t>
  </si>
  <si>
    <t>ENG 103</t>
  </si>
  <si>
    <t>Trine University IN</t>
  </si>
  <si>
    <t>ENG 1030</t>
  </si>
  <si>
    <t>Communication Skills</t>
  </si>
  <si>
    <t>Johnson &amp; Wales University - RI</t>
  </si>
  <si>
    <t>ENG 105LEC</t>
  </si>
  <si>
    <t>Writing And Rhetoric</t>
  </si>
  <si>
    <t>ENG 106</t>
  </si>
  <si>
    <t>Thaddeus Stevens Coll of Tech</t>
  </si>
  <si>
    <t>ENG 107</t>
  </si>
  <si>
    <t>English Comp II: 
Sci &amp; Tech</t>
  </si>
  <si>
    <t>ENGL1XXXX</t>
  </si>
  <si>
    <t>Univ of Miami-FL</t>
  </si>
  <si>
    <t>Rhetoric &amp; Writing</t>
  </si>
  <si>
    <t>ENGL  1XXXX</t>
  </si>
  <si>
    <t>ENG 110</t>
  </si>
  <si>
    <t>College Composition</t>
  </si>
  <si>
    <t>ENGL 1XUWC</t>
  </si>
  <si>
    <t>Taylor University Upland IN</t>
  </si>
  <si>
    <t>Taylor University 
Upland-IN</t>
  </si>
  <si>
    <t>ENG 1100</t>
  </si>
  <si>
    <t>Effective Writing</t>
  </si>
  <si>
    <t>Grace College Winona Lake-IN</t>
  </si>
  <si>
    <t>Academic Writing and Reading</t>
  </si>
  <si>
    <t>Wright State Univ Dayton - OH</t>
  </si>
  <si>
    <t>ENG 1101</t>
  </si>
  <si>
    <t>College Writing</t>
  </si>
  <si>
    <t>Cent New Mexico CC Albuquerque</t>
  </si>
  <si>
    <t>ENG 112</t>
  </si>
  <si>
    <t>Writing And Community</t>
  </si>
  <si>
    <t>Marian Univ Indianapolis-IN</t>
  </si>
  <si>
    <t>ENG 115</t>
  </si>
  <si>
    <t>Written Analysis Of Literature</t>
  </si>
  <si>
    <t xml:space="preserve">ENG 115  </t>
  </si>
  <si>
    <t xml:space="preserve">General Literature </t>
  </si>
  <si>
    <t>General Literature</t>
  </si>
  <si>
    <t xml:space="preserve">Cmty Col Allegheny Co/Boyce-PA </t>
  </si>
  <si>
    <t>ENG 120</t>
  </si>
  <si>
    <t>Franklin Univ Columbus-OH</t>
  </si>
  <si>
    <t>ENG 121</t>
  </si>
  <si>
    <t xml:space="preserve">English Composition I	</t>
  </si>
  <si>
    <t>ENG 124</t>
  </si>
  <si>
    <t>Oral Communications</t>
  </si>
  <si>
    <t>Delaware Tech &amp; Cmty Coll/Wilm</t>
  </si>
  <si>
    <t>ENG 128</t>
  </si>
  <si>
    <t>Gender In The Humanities</t>
  </si>
  <si>
    <t>ENG 134</t>
  </si>
  <si>
    <t>University of Rochester-NY</t>
  </si>
  <si>
    <t>ENG 1930</t>
  </si>
  <si>
    <t xml:space="preserve">Honors Communication Skills </t>
  </si>
  <si>
    <t xml:space="preserve">JohnsonWales Univ Charlotte-NC </t>
  </si>
  <si>
    <t>ENG 202</t>
  </si>
  <si>
    <t>Writing With Power And Grace</t>
  </si>
  <si>
    <t>Fundamentals Of Speech</t>
  </si>
  <si>
    <t>Fundament Of Speech</t>
  </si>
  <si>
    <t xml:space="preserve">Oakland City University-IN </t>
  </si>
  <si>
    <t>ENG 202WI</t>
  </si>
  <si>
    <t>Introduction To Literature</t>
  </si>
  <si>
    <t>Introduction to Literature</t>
  </si>
  <si>
    <t>Flagler College-FL</t>
  </si>
  <si>
    <t>ENG 211</t>
  </si>
  <si>
    <t>Introduction To Linguistics I</t>
  </si>
  <si>
    <t>ENG 220</t>
  </si>
  <si>
    <t>University Academic Writing</t>
  </si>
  <si>
    <t>ENG 2700</t>
  </si>
  <si>
    <t>World Literature</t>
  </si>
  <si>
    <t>Cuyahoga Cmty 
Coll Dist-OH</t>
  </si>
  <si>
    <t>ENG 280</t>
  </si>
  <si>
    <t>College Composition II</t>
  </si>
  <si>
    <t>ENG A190</t>
  </si>
  <si>
    <t>Art, Aesthetics, &amp; Creativity</t>
  </si>
  <si>
    <t>Art, Aesthetics &amp; Creativity</t>
  </si>
  <si>
    <t>Indiana University 
South Bend</t>
  </si>
  <si>
    <t>ENG W170</t>
  </si>
  <si>
    <t>Intro To Argumentative Writing</t>
  </si>
  <si>
    <t>ENG_OX 185</t>
  </si>
  <si>
    <t>Critical Reading &amp; Writing</t>
  </si>
  <si>
    <t>Oxford Coll of Emory Univ-GA</t>
  </si>
  <si>
    <t>ENGCMP 0203</t>
  </si>
  <si>
    <t>Gen Wrtng/Womens Studies</t>
  </si>
  <si>
    <t>ENGL 0XXXX</t>
  </si>
  <si>
    <t>University of Pittsburgh-PA</t>
  </si>
  <si>
    <t>ENGCMP 0208</t>
  </si>
  <si>
    <t>Sem In Comp:Service-Learning</t>
  </si>
  <si>
    <t>ENGG 1100</t>
  </si>
  <si>
    <t>Exploring US Culture</t>
  </si>
  <si>
    <t>Univ of Denver-CO</t>
  </si>
  <si>
    <t>ENGL 005</t>
  </si>
  <si>
    <t>Comp &amp; Lit II For Int'l Writer</t>
  </si>
  <si>
    <t>Lehigh University-PA</t>
  </si>
  <si>
    <t>ENGL 10</t>
  </si>
  <si>
    <t>Accelerated Academic Literacy</t>
  </si>
  <si>
    <t xml:space="preserve">ENGL 100 </t>
  </si>
  <si>
    <t xml:space="preserve">Intro To College Composition </t>
  </si>
  <si>
    <t>Intro To College Composition</t>
  </si>
  <si>
    <t>ENGL 1001</t>
  </si>
  <si>
    <t xml:space="preserve">Foundations In Rhetoric </t>
  </si>
  <si>
    <t>Foundations In Rhetoric</t>
  </si>
  <si>
    <t>ENGL 1007</t>
  </si>
  <si>
    <t>Seminar And Studio In Writing</t>
  </si>
  <si>
    <t>Univ of Connecticut</t>
  </si>
  <si>
    <t>ENGL 101</t>
  </si>
  <si>
    <t>Freshman Composition</t>
  </si>
  <si>
    <t>Xavier University - OH</t>
  </si>
  <si>
    <t>ENGL 1010</t>
  </si>
  <si>
    <t>1XXXX</t>
  </si>
  <si>
    <t>Nashville State CC-TN</t>
  </si>
  <si>
    <t xml:space="preserve">WC </t>
  </si>
  <si>
    <t xml:space="preserve">First Year Writing Seminar	</t>
  </si>
  <si>
    <t>Boston College-MA</t>
  </si>
  <si>
    <t>ENGL 1013</t>
  </si>
  <si>
    <t>Comp I: Expository Writing</t>
  </si>
  <si>
    <t>Northwest Univ Kirkland-WA</t>
  </si>
  <si>
    <t>ENGL 103</t>
  </si>
  <si>
    <t>Writing For A Discipline</t>
  </si>
  <si>
    <t>St Francis Univ Loretto-PA</t>
  </si>
  <si>
    <t>Trine University</t>
  </si>
  <si>
    <t>ENGL 1030</t>
  </si>
  <si>
    <t>ENGL 105</t>
  </si>
  <si>
    <t>Intensive Composition/Reading</t>
  </si>
  <si>
    <t>Harrisburg U of Sci &amp; Tech - PA</t>
  </si>
  <si>
    <t>ENGL 1100</t>
  </si>
  <si>
    <t>Rhetoric &amp; 
Composition (Basic)</t>
  </si>
  <si>
    <t>Anderson 
University-IN</t>
  </si>
  <si>
    <t>ENGL 1101</t>
  </si>
  <si>
    <t>Freshman English</t>
  </si>
  <si>
    <t>Riverland Cmty Coll/Austin-MN</t>
  </si>
  <si>
    <t>ENGL 1102</t>
  </si>
  <si>
    <t>English Composition II</t>
  </si>
  <si>
    <t>ENGL 1113</t>
  </si>
  <si>
    <t>ENGL 113</t>
  </si>
  <si>
    <t xml:space="preserve">Expository Writing I </t>
  </si>
  <si>
    <t>Hope College Holland-MI</t>
  </si>
  <si>
    <t>ENGL 115</t>
  </si>
  <si>
    <t>Introduction to Film</t>
  </si>
  <si>
    <t>Introcuction To Film</t>
  </si>
  <si>
    <t>ENGL 121</t>
  </si>
  <si>
    <t>Critical Thinking: Lit &amp; Wrtng</t>
  </si>
  <si>
    <t>Univ of St Thomas-MN</t>
  </si>
  <si>
    <t>ENGL 123</t>
  </si>
  <si>
    <t>Film, Literature, And The Arts</t>
  </si>
  <si>
    <t>ENGL 12900</t>
  </si>
  <si>
    <t>Intro Elementary Composition</t>
  </si>
  <si>
    <t>Purdue University Fort Wayne</t>
  </si>
  <si>
    <t>ENGL 1301</t>
  </si>
  <si>
    <t>First Year Writing I</t>
  </si>
  <si>
    <t>Univ of Houston/Univ Pk-TX</t>
  </si>
  <si>
    <t>ENGL 130i</t>
  </si>
  <si>
    <t>Academic Writing</t>
  </si>
  <si>
    <t>California State University/Chico</t>
  </si>
  <si>
    <t>ENGL 131</t>
  </si>
  <si>
    <t>Composition: Exposition</t>
  </si>
  <si>
    <t xml:space="preserve">Composition: Exposition	</t>
  </si>
  <si>
    <t>ENGL 1510</t>
  </si>
  <si>
    <t>Hocking College-OH</t>
  </si>
  <si>
    <t>ENGL 15E</t>
  </si>
  <si>
    <t>Rhetoric and Composition Enhanced</t>
  </si>
  <si>
    <t>Rhetoric And Comp Enhanced</t>
  </si>
  <si>
    <t>ENGL 162</t>
  </si>
  <si>
    <t>Lang/Literature/Culture</t>
  </si>
  <si>
    <t>ENGL 200</t>
  </si>
  <si>
    <t>Constructions of Crime</t>
  </si>
  <si>
    <t>Interdis Appr To Lit &amp; Culture</t>
  </si>
  <si>
    <t>ENGL 202</t>
  </si>
  <si>
    <t>Introduction To Linguistics</t>
  </si>
  <si>
    <t>San Diego City College (CA)</t>
  </si>
  <si>
    <t>ENGL 203</t>
  </si>
  <si>
    <t>Rhetoric &amp; Composition II</t>
  </si>
  <si>
    <t>Rhetoric &amp; Compostion II</t>
  </si>
  <si>
    <t>Northern Illinois Univ De Kalb</t>
  </si>
  <si>
    <t>ENGL 210</t>
  </si>
  <si>
    <t>Intro/Bus &amp; Prof Writing-WIC</t>
  </si>
  <si>
    <t xml:space="preserve">ENGL 2XXXX	</t>
  </si>
  <si>
    <t xml:space="preserve">Intro/Bus &amp; Prof Writing-WIC	</t>
  </si>
  <si>
    <t>Valparaiso University</t>
  </si>
  <si>
    <t>ENGL 2120</t>
  </si>
  <si>
    <t>Clemson University-SC</t>
  </si>
  <si>
    <t>ENGL 2330</t>
  </si>
  <si>
    <t xml:space="preserve">Survey Of World Literature </t>
  </si>
  <si>
    <t>Survey Of World Literature</t>
  </si>
  <si>
    <t xml:space="preserve">Columbia State Cmty Coll-TN </t>
  </si>
  <si>
    <t>ENGL 240</t>
  </si>
  <si>
    <t>Children's Literature</t>
  </si>
  <si>
    <t>EDCI 2XXXX</t>
  </si>
  <si>
    <t>ENGL 250</t>
  </si>
  <si>
    <t>Written/Oral/Visual/Elctrnc Cm</t>
  </si>
  <si>
    <t>Iowa State University</t>
  </si>
  <si>
    <t>ENGL 3300112</t>
  </si>
  <si>
    <t>Univ of Akron</t>
  </si>
  <si>
    <t>ENGL A100</t>
  </si>
  <si>
    <t>ENGL A101</t>
  </si>
  <si>
    <t>Crt Thnkg/Rdng/Writ Thru Lit</t>
  </si>
  <si>
    <t>ENGL A211</t>
  </si>
  <si>
    <t>Writing &amp; The Humanities</t>
  </si>
  <si>
    <t>Univ of Alaska Anchorage</t>
  </si>
  <si>
    <t>ENGL&amp; 220</t>
  </si>
  <si>
    <t xml:space="preserve">Intro To Shakespeare </t>
  </si>
  <si>
    <t>Intro To Shakespeare</t>
  </si>
  <si>
    <t>ENGL&amp;102</t>
  </si>
  <si>
    <t>Composition II</t>
  </si>
  <si>
    <t xml:space="preserve">ENGLISH  0902 </t>
  </si>
  <si>
    <t>Honors Lit/Reading/Writing</t>
  </si>
  <si>
    <t xml:space="preserve">ENGL  0XXXX </t>
  </si>
  <si>
    <t xml:space="preserve">Temple University/Phila-PA </t>
  </si>
  <si>
    <t>ENGLISH 201</t>
  </si>
  <si>
    <t>Intermediate Composition</t>
  </si>
  <si>
    <t>ENGLISH	110</t>
  </si>
  <si>
    <t>English I-Intro Academic Prose</t>
  </si>
  <si>
    <t>ENGL	1XXXX</t>
  </si>
  <si>
    <t>English I:Intro Academic Prose</t>
  </si>
  <si>
    <t>Univ of Missouri/Kansas City</t>
  </si>
  <si>
    <t>ENGR 3303</t>
  </si>
  <si>
    <t>Environmental Ethics</t>
  </si>
  <si>
    <t>PHIL 3XXXX</t>
  </si>
  <si>
    <t>Sampoerna University-ID</t>
  </si>
  <si>
    <t>ENGS 001</t>
  </si>
  <si>
    <t>Written Expression</t>
  </si>
  <si>
    <t>ENGW 1310</t>
  </si>
  <si>
    <t>Elem Composition 1</t>
  </si>
  <si>
    <t>ENG W1310</t>
  </si>
  <si>
    <t>Elem Composition I</t>
  </si>
  <si>
    <t>Polytechnic Richmond &amp; IU East Host Agreement</t>
  </si>
  <si>
    <t>ENGWR 300</t>
  </si>
  <si>
    <t xml:space="preserve"> College Composition</t>
  </si>
  <si>
    <t>American River College-CA</t>
  </si>
  <si>
    <t>ENL 2015</t>
  </si>
  <si>
    <t>Classical Literature: Homer to Augustine</t>
  </si>
  <si>
    <t>First-Year Seminar</t>
  </si>
  <si>
    <t>Belmont Univ Nashville-TN</t>
  </si>
  <si>
    <t>ENS 311</t>
  </si>
  <si>
    <t>Sustainable Food Production</t>
  </si>
  <si>
    <t>UND 3XXXX</t>
  </si>
  <si>
    <t>Sustaionable Food Production</t>
  </si>
  <si>
    <t>Elon University-NC</t>
  </si>
  <si>
    <t>ENST 112</t>
  </si>
  <si>
    <t>ENV 101</t>
  </si>
  <si>
    <t xml:space="preserve">Intro/Env Science W/O Lab	</t>
  </si>
  <si>
    <t>Intro/Env Science W/O Lab</t>
  </si>
  <si>
    <t>Intro Environmental Science</t>
  </si>
  <si>
    <t>Univ of Nevada/Las Vegas</t>
  </si>
  <si>
    <t>ENV 1301</t>
  </si>
  <si>
    <t>Exploring Environmental Issues</t>
  </si>
  <si>
    <t>Exploring Envirnmental Issues</t>
  </si>
  <si>
    <t>ENV 6</t>
  </si>
  <si>
    <t>Environmental Microbiology</t>
  </si>
  <si>
    <t>ENV S220</t>
  </si>
  <si>
    <t>Global Sustainablty</t>
  </si>
  <si>
    <t>EAPS 2XXXX</t>
  </si>
  <si>
    <t xml:space="preserve">ENV4900 </t>
  </si>
  <si>
    <t>Capstone Environmental Science</t>
  </si>
  <si>
    <t>EAPS 4XXXX</t>
  </si>
  <si>
    <t xml:space="preserve">	Capstone Environmental Science</t>
  </si>
  <si>
    <t>Bernard M Baruch Col/CUNY-NY</t>
  </si>
  <si>
    <t>ENVR 1113</t>
  </si>
  <si>
    <t>Elements of Enviromental Sci</t>
  </si>
  <si>
    <t>NRES 1XXXX</t>
  </si>
  <si>
    <t xml:space="preserve">Elements of Environmental Sci </t>
  </si>
  <si>
    <t>ENVS 1010-2</t>
  </si>
  <si>
    <t>ENVS 130</t>
  </si>
  <si>
    <t>Introduction 
Environmental Std</t>
  </si>
  <si>
    <t>Manchester 
University-IN</t>
  </si>
  <si>
    <t>ENVS 1342</t>
  </si>
  <si>
    <t>Env &amp; Soc</t>
  </si>
  <si>
    <t>Int'l College of Beijing</t>
  </si>
  <si>
    <t>ENVS&amp; 101</t>
  </si>
  <si>
    <t>Intro To Environmental Science</t>
  </si>
  <si>
    <t>Intro Environmental Sci</t>
  </si>
  <si>
    <t>ESC 1000</t>
  </si>
  <si>
    <t>Introduction to Earth Science</t>
  </si>
  <si>
    <t>Intro Earth Science</t>
  </si>
  <si>
    <t>ESC 1000C</t>
  </si>
  <si>
    <t>intro Earth Science</t>
  </si>
  <si>
    <t>Florida Gulf Coast Univ - FL</t>
  </si>
  <si>
    <t>ESC 101</t>
  </si>
  <si>
    <t>Introduction To Weather</t>
  </si>
  <si>
    <t>ESC 102</t>
  </si>
  <si>
    <t>Weather And Climate</t>
  </si>
  <si>
    <t xml:space="preserve">Lake Land College 
Mattoon-IL </t>
  </si>
  <si>
    <t>ESC 1110</t>
  </si>
  <si>
    <t>Intro Environmental Studies I</t>
  </si>
  <si>
    <t>Columbia State Cmty Coll-TN</t>
  </si>
  <si>
    <t>ESC 120</t>
  </si>
  <si>
    <t>ESC 1400G</t>
  </si>
  <si>
    <t>E Illinois Univ Charleston-IL</t>
  </si>
  <si>
    <t>ESCI 001</t>
  </si>
  <si>
    <t>EAPS 0XXXX</t>
  </si>
  <si>
    <t>ESL 118</t>
  </si>
  <si>
    <t>Academic Writing II</t>
  </si>
  <si>
    <t>ESRM 101</t>
  </si>
  <si>
    <t>Forests And Society</t>
  </si>
  <si>
    <t>EWPC 150</t>
  </si>
  <si>
    <t>Calumet Coll of St Joseph-IN</t>
  </si>
  <si>
    <t>FDCA 101</t>
  </si>
  <si>
    <t>Foundations Of Humanities</t>
  </si>
  <si>
    <t>Brigham Young Univ Rexburg-ID</t>
  </si>
  <si>
    <t>FIL 2000</t>
  </si>
  <si>
    <t>Film Appreciation</t>
  </si>
  <si>
    <t>Univ of North Florida</t>
  </si>
  <si>
    <t>FINA 180</t>
  </si>
  <si>
    <t xml:space="preserve">Humanities Fine Arts </t>
  </si>
  <si>
    <t xml:space="preserve">Indiana Wesleyan Uni Marion-IN </t>
  </si>
  <si>
    <t>FINA A190</t>
  </si>
  <si>
    <t>Art/Aesthetics/Creativity</t>
  </si>
  <si>
    <t xml:space="preserve">Art/Aesthetics/Creativity </t>
  </si>
  <si>
    <t>FINA N108</t>
  </si>
  <si>
    <t>Introduction to Drawing for Non-Majors</t>
  </si>
  <si>
    <t>FINA N1080</t>
  </si>
  <si>
    <t>Intro To Draw:Non-Mjr</t>
  </si>
  <si>
    <t>IU Fort Wayne</t>
  </si>
  <si>
    <t>FINA N110</t>
  </si>
  <si>
    <t>Intro To Studio Art</t>
  </si>
  <si>
    <t>Indiana Univ SE New 
Albany</t>
  </si>
  <si>
    <t>FINE 1001</t>
  </si>
  <si>
    <t>FITV 1005</t>
  </si>
  <si>
    <t>Intro To Thtr &amp; Arts In Commun</t>
  </si>
  <si>
    <t>Univ of Colorado/Denver</t>
  </si>
  <si>
    <t>FOR 100</t>
  </si>
  <si>
    <t>Forests And Forestry</t>
  </si>
  <si>
    <t>FOR 106</t>
  </si>
  <si>
    <t>Forensic Science: Bio Evidence</t>
  </si>
  <si>
    <t>Scottsdale Community Coll-AZ</t>
  </si>
  <si>
    <t>FOUND 1001</t>
  </si>
  <si>
    <t>Studio: Drawing</t>
  </si>
  <si>
    <t xml:space="preserve">Studio: Drawing </t>
  </si>
  <si>
    <t>Rhode Island School of Design</t>
  </si>
  <si>
    <t>FR 103</t>
  </si>
  <si>
    <t>FR 1XXXX</t>
  </si>
  <si>
    <t>Univ of Kentucky</t>
  </si>
  <si>
    <t>FSY111</t>
  </si>
  <si>
    <t xml:space="preserve">UND1XXXX  </t>
  </si>
  <si>
    <t xml:space="preserve">First Year Seminar   </t>
  </si>
  <si>
    <t>FYEN 10101</t>
  </si>
  <si>
    <t>First-Year Enduring Questions</t>
  </si>
  <si>
    <t>Hiram College - Ohio</t>
  </si>
  <si>
    <t>FYS 1004</t>
  </si>
  <si>
    <t xml:space="preserve">First-Year Seminar I </t>
  </si>
  <si>
    <t>First-Year Seminar I</t>
  </si>
  <si>
    <t xml:space="preserve">Transylvania Univ Lexington-KY </t>
  </si>
  <si>
    <t>FYS 101</t>
  </si>
  <si>
    <t>First Year Seminar</t>
  </si>
  <si>
    <t>Pine Manor College-MA</t>
  </si>
  <si>
    <t>Butler University</t>
  </si>
  <si>
    <t>FYS 123</t>
  </si>
  <si>
    <t>Cult Evolution Japanese Film</t>
  </si>
  <si>
    <t>FVS 1XXXX</t>
  </si>
  <si>
    <t>Cut Evolution Japanese Film</t>
  </si>
  <si>
    <t>Centre College Danville-KY</t>
  </si>
  <si>
    <t>FYUR 10201</t>
  </si>
  <si>
    <t>First-Year Urgent Questions</t>
  </si>
  <si>
    <t>FYW 1143</t>
  </si>
  <si>
    <t>Shakespeare in 
His Contexts</t>
  </si>
  <si>
    <t>Furman University-SC</t>
  </si>
  <si>
    <t>G H 201</t>
  </si>
  <si>
    <t>Hon: Intro To Great Works</t>
  </si>
  <si>
    <t>HONR 2XXXX</t>
  </si>
  <si>
    <t xml:space="preserve">GBIO 1000 </t>
  </si>
  <si>
    <t>Cedarville University-OH</t>
  </si>
  <si>
    <t xml:space="preserve">GCOM 123 </t>
  </si>
  <si>
    <t xml:space="preserve">Fund Human Comm: Group Pres </t>
  </si>
  <si>
    <t xml:space="preserve">James Madison University-VA </t>
  </si>
  <si>
    <t>GECR 4001</t>
  </si>
  <si>
    <t>Hong Kong Baptist University</t>
  </si>
  <si>
    <t>GECV 4106</t>
  </si>
  <si>
    <t>GEG 1001</t>
  </si>
  <si>
    <t>WEATHER &amp; CLIMATE</t>
  </si>
  <si>
    <t>Weather &amp; Climate</t>
  </si>
  <si>
    <t>GEG 103</t>
  </si>
  <si>
    <t>Physical Geography</t>
  </si>
  <si>
    <t>EAS 1XXXX</t>
  </si>
  <si>
    <t>GEL 1005</t>
  </si>
  <si>
    <t>Natural Disasters</t>
  </si>
  <si>
    <t>GEL 109</t>
  </si>
  <si>
    <t>GEN 20000</t>
  </si>
  <si>
    <t>Women Thr Culture &amp; Centuries</t>
  </si>
  <si>
    <t>WGSS 2XXXX</t>
  </si>
  <si>
    <t>GEO 102</t>
  </si>
  <si>
    <t>Lincoln College-IL</t>
  </si>
  <si>
    <t>Phys Geog: Land Forms/Oceans</t>
  </si>
  <si>
    <t>Dinosaurs/Fossils/Planet Earth</t>
  </si>
  <si>
    <t>Principles of Geology</t>
  </si>
  <si>
    <t>Illinois State</t>
  </si>
  <si>
    <t>GEO 103</t>
  </si>
  <si>
    <t>Geography Of Economic Systems</t>
  </si>
  <si>
    <t>GEO 105</t>
  </si>
  <si>
    <t>Klamath Cmty College-OR</t>
  </si>
  <si>
    <t>GEO 106</t>
  </si>
  <si>
    <t>Global Climate Change</t>
  </si>
  <si>
    <t>GEO 109</t>
  </si>
  <si>
    <t>Digital Mapping</t>
  </si>
  <si>
    <t>Earth, Environment &amp; Society</t>
  </si>
  <si>
    <t>GEO 111-50</t>
  </si>
  <si>
    <t>Exploring The Earth</t>
  </si>
  <si>
    <t>Grand Valley St Uni Alendle-MI</t>
  </si>
  <si>
    <t>GEO 130</t>
  </si>
  <si>
    <t>Earth From Above</t>
  </si>
  <si>
    <t>GEO 135</t>
  </si>
  <si>
    <t>World Geography</t>
  </si>
  <si>
    <t xml:space="preserve">Illinois State Univ Normal-IL </t>
  </si>
  <si>
    <t>GEO 212</t>
  </si>
  <si>
    <t>Introduction to Meterology</t>
  </si>
  <si>
    <t>Yavapai College/Prescott-AZ</t>
  </si>
  <si>
    <t>GEO 302E</t>
  </si>
  <si>
    <t>Earth, Wind &amp; Fire</t>
  </si>
  <si>
    <t>EAPS 3XXXX</t>
  </si>
  <si>
    <t>Eath, Wind, And Fire</t>
  </si>
  <si>
    <t>Univ of Texas/Austin</t>
  </si>
  <si>
    <t>GEO101</t>
  </si>
  <si>
    <t>Earth System Science 1</t>
  </si>
  <si>
    <t>Earth Systems Science I</t>
  </si>
  <si>
    <t>SUNY at Buffalo-NY</t>
  </si>
  <si>
    <t>GEO106</t>
  </si>
  <si>
    <t>Earth Systems Science II</t>
  </si>
  <si>
    <t>GEOG 1</t>
  </si>
  <si>
    <t>Physical Geog: Dist Nat Phen</t>
  </si>
  <si>
    <t>Calif State Univ/Sacramento</t>
  </si>
  <si>
    <t>GEOG 100</t>
  </si>
  <si>
    <t>Survey Of Geography</t>
  </si>
  <si>
    <t>Intro to Geography</t>
  </si>
  <si>
    <t>University of Maryland</t>
  </si>
  <si>
    <t>GEOG 10000</t>
  </si>
  <si>
    <t>Earth Environments and 
Global Change</t>
  </si>
  <si>
    <t>Earth Enviro &amp; 
Glbl Changes</t>
  </si>
  <si>
    <t>GEOG 101</t>
  </si>
  <si>
    <t>GEOG 102C</t>
  </si>
  <si>
    <t>Cypress College-CA</t>
  </si>
  <si>
    <t>GEOG 1114</t>
  </si>
  <si>
    <t>GEOG 116</t>
  </si>
  <si>
    <t>Geography Of Developing World</t>
  </si>
  <si>
    <t>GEOG 120</t>
  </si>
  <si>
    <t>Coffeyville Community Coll-KS</t>
  </si>
  <si>
    <t>GEOG 121</t>
  </si>
  <si>
    <t>Ferris State Univ Big Rpds-MI</t>
  </si>
  <si>
    <t>GEOG 1303</t>
  </si>
  <si>
    <t>World Regional Geography</t>
  </si>
  <si>
    <t>Collin College-TX</t>
  </si>
  <si>
    <t>GEOG 2000</t>
  </si>
  <si>
    <t>Globalization</t>
  </si>
  <si>
    <t xml:space="preserve">Globalization </t>
  </si>
  <si>
    <t>GEOG 203</t>
  </si>
  <si>
    <t>Cartography &amp; Landforms</t>
  </si>
  <si>
    <t>GEOG 204</t>
  </si>
  <si>
    <t>Weather/Climate &amp; Ecosystems</t>
  </si>
  <si>
    <t>EAS 2XXXX</t>
  </si>
  <si>
    <t>GEOG 2051</t>
  </si>
  <si>
    <t>Phy Geog Land/Water Surfaces</t>
  </si>
  <si>
    <t>Louisiana State Univ/A&amp;M Coll</t>
  </si>
  <si>
    <t>GEOG 3330</t>
  </si>
  <si>
    <t>GEOG G107</t>
  </si>
  <si>
    <t>Physical Sys of Environment</t>
  </si>
  <si>
    <t>IU Bloomington</t>
  </si>
  <si>
    <t>GEOG G185</t>
  </si>
  <si>
    <t>Envir Chg: End of Wrld as Known</t>
  </si>
  <si>
    <t>Enviro Change: End Of World</t>
  </si>
  <si>
    <t>GEOL 100</t>
  </si>
  <si>
    <t>The Earth</t>
  </si>
  <si>
    <t>Iowa State Univ</t>
  </si>
  <si>
    <t xml:space="preserve">GEOL 104 </t>
  </si>
  <si>
    <t>Nat Disasters And Env Geology</t>
  </si>
  <si>
    <t xml:space="preserve">EAPS 1XXXX </t>
  </si>
  <si>
    <t>GEOL 110</t>
  </si>
  <si>
    <t>SC2-Our Geological Environment</t>
  </si>
  <si>
    <t>Univ of Northern Colorado</t>
  </si>
  <si>
    <t>GEOL 115</t>
  </si>
  <si>
    <t>Environmental Geology</t>
  </si>
  <si>
    <t>GEOL 118</t>
  </si>
  <si>
    <t>GEOL 1404</t>
  </si>
  <si>
    <t>Historical Geology</t>
  </si>
  <si>
    <t>Weatherford College-TX</t>
  </si>
  <si>
    <t>GEOL 141</t>
  </si>
  <si>
    <t>Earthquakes &amp; Volcanoes</t>
  </si>
  <si>
    <t>Earthquakes And Volcanoes</t>
  </si>
  <si>
    <t>GEOL 152</t>
  </si>
  <si>
    <t>Intro To Environmental 
Science</t>
  </si>
  <si>
    <t>EAPS1XXXX</t>
  </si>
  <si>
    <t>California Lutheran 
University</t>
  </si>
  <si>
    <t>GEOL G100</t>
  </si>
  <si>
    <t>General Geology</t>
  </si>
  <si>
    <t>GEOL G131</t>
  </si>
  <si>
    <t>Oceans &amp; Our Global Environmnt</t>
  </si>
  <si>
    <t>GEOL G133</t>
  </si>
  <si>
    <t>Geology of the United States</t>
  </si>
  <si>
    <t>GEOL G400</t>
  </si>
  <si>
    <t>Energy: Sources &amp; Needs</t>
  </si>
  <si>
    <t>GEOL&amp; 100</t>
  </si>
  <si>
    <t>Survey Of Earth Science</t>
  </si>
  <si>
    <t>GEOL&amp; 101</t>
  </si>
  <si>
    <t>Introduction to Physical Geology</t>
  </si>
  <si>
    <t>Intro To Physical Geology</t>
  </si>
  <si>
    <t>GEOS 200</t>
  </si>
  <si>
    <t>The Global 
Environment</t>
  </si>
  <si>
    <t>GFH 1000</t>
  </si>
  <si>
    <t xml:space="preserve">In Dialogue With Humanity	</t>
  </si>
  <si>
    <t>In Dialogue With Humanity</t>
  </si>
  <si>
    <t>Chinese U Hong Kong Shenzhen</t>
  </si>
  <si>
    <t>GH 0010</t>
  </si>
  <si>
    <t xml:space="preserve"> Ethics and Technology</t>
  </si>
  <si>
    <t>CNIT 1XXXX</t>
  </si>
  <si>
    <t>Ethics and Technology</t>
  </si>
  <si>
    <t>Univ de Ingenieria y Tecn-Peru</t>
  </si>
  <si>
    <t>GH 101</t>
  </si>
  <si>
    <t>Fresh Hnrs-Contemp Iss Sem</t>
  </si>
  <si>
    <t>HONR 1XXXX</t>
  </si>
  <si>
    <t>GHUM 1301</t>
  </si>
  <si>
    <t>Pancasila</t>
  </si>
  <si>
    <t>PHIL 1XXXX</t>
  </si>
  <si>
    <t>GLG 101</t>
  </si>
  <si>
    <t>Introduction to Geology I</t>
  </si>
  <si>
    <t>GLG 111</t>
  </si>
  <si>
    <t>GLY 102LEC</t>
  </si>
  <si>
    <t>Climate Change</t>
  </si>
  <si>
    <t>GLY 105</t>
  </si>
  <si>
    <t>Elgin Community College-IL</t>
  </si>
  <si>
    <t>GOL 106</t>
  </si>
  <si>
    <t>GRMN 2041</t>
  </si>
  <si>
    <t>German Folk Fairy Tale</t>
  </si>
  <si>
    <t>GER 2XXXX</t>
  </si>
  <si>
    <t>Univ of Cincinnati-OH</t>
  </si>
  <si>
    <t>GSOS 225</t>
  </si>
  <si>
    <t xml:space="preserve">Feng Chia University-Taiwan </t>
  </si>
  <si>
    <t>GST 1699</t>
  </si>
  <si>
    <t>Fund Econ</t>
  </si>
  <si>
    <t>UNIVERSIDADE DE RIBEIRÃO PRETO</t>
  </si>
  <si>
    <t>GST 1716</t>
  </si>
  <si>
    <t>Mathematics for Business</t>
  </si>
  <si>
    <t>Math for Business</t>
  </si>
  <si>
    <t xml:space="preserve">HC 220 </t>
  </si>
  <si>
    <t>Humanities I</t>
  </si>
  <si>
    <t>UND 2XTFR</t>
  </si>
  <si>
    <t>Maine Maritime Academy</t>
  </si>
  <si>
    <t>HDFS 363</t>
  </si>
  <si>
    <t>Develop: Adolescence-Old Age</t>
  </si>
  <si>
    <t>CDFS 3XXXX</t>
  </si>
  <si>
    <t>HI  233</t>
  </si>
  <si>
    <t>20th century global history</t>
  </si>
  <si>
    <t>HIST  2XXXX</t>
  </si>
  <si>
    <t>Daniel Webster College NH</t>
  </si>
  <si>
    <t>HI 207</t>
  </si>
  <si>
    <t>Ancient World to 180 AD</t>
  </si>
  <si>
    <t>HIST 2XXXX</t>
  </si>
  <si>
    <t>North Carolina State University</t>
  </si>
  <si>
    <t>HIS 1000C</t>
  </si>
  <si>
    <t xml:space="preserve">Core: Emergence Global Society </t>
  </si>
  <si>
    <t>Core: Emergence Global Society</t>
  </si>
  <si>
    <t>St John's University-NY</t>
  </si>
  <si>
    <t>HIS 101</t>
  </si>
  <si>
    <t>World Civilization I</t>
  </si>
  <si>
    <t>History Of West-Civil I</t>
  </si>
  <si>
    <t xml:space="preserve">HIST 1XXXX </t>
  </si>
  <si>
    <t xml:space="preserve">History Of West-Civil I </t>
  </si>
  <si>
    <t>HIS 102</t>
  </si>
  <si>
    <t>World History II</t>
  </si>
  <si>
    <t>Northern Arizona University</t>
  </si>
  <si>
    <t>HIS 104A05</t>
  </si>
  <si>
    <t>South And Southeast Asia</t>
  </si>
  <si>
    <t>HIS 110</t>
  </si>
  <si>
    <t>West Civ: Ancient To Early Mod</t>
  </si>
  <si>
    <t>Indian Hills Cmty College-IA</t>
  </si>
  <si>
    <t>HIS 111</t>
  </si>
  <si>
    <t>West Civ: Early Mod To Present</t>
  </si>
  <si>
    <t>History of World Civilization I</t>
  </si>
  <si>
    <t>History of World Civ I</t>
  </si>
  <si>
    <t>HIS 1112</t>
  </si>
  <si>
    <t>Western Civilization II</t>
  </si>
  <si>
    <t>Sinclair Community College-OH</t>
  </si>
  <si>
    <t>Western Civ After 1600 AD</t>
  </si>
  <si>
    <t>Lincoln Trail Coll Robinson‐IL</t>
  </si>
  <si>
    <t>HIS 121</t>
  </si>
  <si>
    <t>War And Society 1914-1945</t>
  </si>
  <si>
    <t>HIS 131</t>
  </si>
  <si>
    <t>Western Civilization To 1555</t>
  </si>
  <si>
    <t>Western Civilization To 1650</t>
  </si>
  <si>
    <t>HIS 1380</t>
  </si>
  <si>
    <t>Contemp America &amp; The World</t>
  </si>
  <si>
    <t>HIS 141</t>
  </si>
  <si>
    <t>World History I</t>
  </si>
  <si>
    <t>HIS 151</t>
  </si>
  <si>
    <t>Latin American History</t>
  </si>
  <si>
    <t>County College of Morris-NJ</t>
  </si>
  <si>
    <t>HIS 153</t>
  </si>
  <si>
    <t>History/Culture of the Third World</t>
  </si>
  <si>
    <t>History/Culture of Third World</t>
  </si>
  <si>
    <t>HIS 203</t>
  </si>
  <si>
    <t>HIS 230</t>
  </si>
  <si>
    <t>Development Of United States</t>
  </si>
  <si>
    <t>HIS 254</t>
  </si>
  <si>
    <t>Delaware Cty Comm College PA</t>
  </si>
  <si>
    <t>HIS 269</t>
  </si>
  <si>
    <t>History Of Medicine</t>
  </si>
  <si>
    <t xml:space="preserve">History Of Medicine </t>
  </si>
  <si>
    <t>HIS 356</t>
  </si>
  <si>
    <t>Medievalism</t>
  </si>
  <si>
    <t>HIST 3XXXX</t>
  </si>
  <si>
    <t xml:space="preserve">Medievalism	</t>
  </si>
  <si>
    <t>HIST 050</t>
  </si>
  <si>
    <t>World History 1</t>
  </si>
  <si>
    <t>HIST 0XXXX</t>
  </si>
  <si>
    <t>HIST 101</t>
  </si>
  <si>
    <t>World Civilizations I (to 1500</t>
  </si>
  <si>
    <t>World Civlization I (To 1500)</t>
  </si>
  <si>
    <t>History of Civilizations I</t>
  </si>
  <si>
    <t xml:space="preserve">History of Civilizations I </t>
  </si>
  <si>
    <t xml:space="preserve">HIST 101  </t>
  </si>
  <si>
    <t>Evol West Idea/Inst To 17C</t>
  </si>
  <si>
    <t>HIST 101G</t>
  </si>
  <si>
    <t>Roots Of Modern Europe</t>
  </si>
  <si>
    <t>New Mexico State Univ/Las Crcs</t>
  </si>
  <si>
    <t>HIST 102</t>
  </si>
  <si>
    <t>World Civ II since 1600</t>
  </si>
  <si>
    <t>HIST 1062</t>
  </si>
  <si>
    <t>Worlds Of History</t>
  </si>
  <si>
    <t>HIST 110</t>
  </si>
  <si>
    <t>World Civilizations To 1650</t>
  </si>
  <si>
    <t>Lake Forest College-IL</t>
  </si>
  <si>
    <t>Twentieth Century America</t>
  </si>
  <si>
    <t>20th Century America</t>
  </si>
  <si>
    <t>Southern Illinois U/Carbondale</t>
  </si>
  <si>
    <t>HIST 1103</t>
  </si>
  <si>
    <t>Survey of American History</t>
  </si>
  <si>
    <t>HIST 1111</t>
  </si>
  <si>
    <t>Survey World History To 1500</t>
  </si>
  <si>
    <t>Georgia State University</t>
  </si>
  <si>
    <t>HIST 117</t>
  </si>
  <si>
    <t>World History 1500-Present</t>
  </si>
  <si>
    <t>HIST10400 or HIST10500</t>
  </si>
  <si>
    <t>HIST 1181</t>
  </si>
  <si>
    <t>Wrld Civ I NonWstrn To 1500</t>
  </si>
  <si>
    <t>HIST 11A</t>
  </si>
  <si>
    <t xml:space="preserve">Cultures And Ideas I	</t>
  </si>
  <si>
    <t>Santa Clara University-CA</t>
  </si>
  <si>
    <t>HIST 120</t>
  </si>
  <si>
    <t>World Civilizations I</t>
  </si>
  <si>
    <t>Marietta College-OH</t>
  </si>
  <si>
    <t>History Of The U S</t>
  </si>
  <si>
    <t>HIST 123</t>
  </si>
  <si>
    <t>History Of Science II</t>
  </si>
  <si>
    <t>HIST 125</t>
  </si>
  <si>
    <t>Introduction to 
World History</t>
  </si>
  <si>
    <t>HSIT 1XXXX</t>
  </si>
  <si>
    <t>History Of American Technology</t>
  </si>
  <si>
    <t>HIST 1400</t>
  </si>
  <si>
    <t>Modern Western Traditions</t>
  </si>
  <si>
    <t>HIST 150</t>
  </si>
  <si>
    <t>The West In The World</t>
  </si>
  <si>
    <t>HIST 152</t>
  </si>
  <si>
    <t>World History Since 1500</t>
  </si>
  <si>
    <t>HIST 157</t>
  </si>
  <si>
    <t xml:space="preserve">Comics And History	</t>
  </si>
  <si>
    <t>HIST 1623</t>
  </si>
  <si>
    <t>Western Civ since 1500</t>
  </si>
  <si>
    <t xml:space="preserve">Survey of American History </t>
  </si>
  <si>
    <t>HIST 1700</t>
  </si>
  <si>
    <t>American Civilization</t>
  </si>
  <si>
    <t>HIST 20</t>
  </si>
  <si>
    <t>Wrld Hist: Twentieth Century</t>
  </si>
  <si>
    <t>Univ Calif Riverside</t>
  </si>
  <si>
    <t>HIST 2002</t>
  </si>
  <si>
    <t>World History since 1500</t>
  </si>
  <si>
    <t>HIST 2030</t>
  </si>
  <si>
    <t>Western Civilization I</t>
  </si>
  <si>
    <t>HIST 210</t>
  </si>
  <si>
    <t>Ivy Tech Community
 College-IN</t>
  </si>
  <si>
    <t>HIST 212</t>
  </si>
  <si>
    <t>Non-Western World History</t>
  </si>
  <si>
    <t>Non-Western World Hisotry</t>
  </si>
  <si>
    <t>HIST 213</t>
  </si>
  <si>
    <t>The 20th-Century 
World</t>
  </si>
  <si>
    <t>New Jersey Institute 
of Technology</t>
  </si>
  <si>
    <t>HIST 289</t>
  </si>
  <si>
    <t xml:space="preserve">Medieval England </t>
  </si>
  <si>
    <t xml:space="preserve">Medieval England	</t>
  </si>
  <si>
    <t xml:space="preserve">Albion College Albion-MI	</t>
  </si>
  <si>
    <t>HIST 3</t>
  </si>
  <si>
    <t>Guideline Chinese Modern Hist</t>
  </si>
  <si>
    <t>HIST  1XXXX</t>
  </si>
  <si>
    <t>HIST 326</t>
  </si>
  <si>
    <t>The Roman Republic</t>
  </si>
  <si>
    <t>HIST 350</t>
  </si>
  <si>
    <t xml:space="preserve">Intro To African Diaspora	</t>
  </si>
  <si>
    <t>Intro To African Diaspora</t>
  </si>
  <si>
    <t>Morgan State University-MD</t>
  </si>
  <si>
    <t>HIST B226</t>
  </si>
  <si>
    <t>Mafia &amp; Other Italian Mysteries</t>
  </si>
  <si>
    <t>Mafia &amp; Italian Mysteries</t>
  </si>
  <si>
    <t>HIST C200</t>
  </si>
  <si>
    <t>Issues In Ancient History</t>
  </si>
  <si>
    <t>HIST C377</t>
  </si>
  <si>
    <t>Grk Hist-Persian War-Alexander</t>
  </si>
  <si>
    <t>HIST H100</t>
  </si>
  <si>
    <t>Intro To History</t>
  </si>
  <si>
    <t>HIST H101</t>
  </si>
  <si>
    <t>The World in the Twentieth 
Century to 1945</t>
  </si>
  <si>
    <t>The World In 20th Century I</t>
  </si>
  <si>
    <t>Indiana University 
Bloomington</t>
  </si>
  <si>
    <t>HIST&amp; 148</t>
  </si>
  <si>
    <t>US History III</t>
  </si>
  <si>
    <t>US History III: D</t>
  </si>
  <si>
    <t>HIST12A</t>
  </si>
  <si>
    <t xml:space="preserve">Cultures And Ideas II	</t>
  </si>
  <si>
    <t>HISTO 1120</t>
  </si>
  <si>
    <t>Western Civ Since 1600</t>
  </si>
  <si>
    <t>HISTO 2260</t>
  </si>
  <si>
    <t>U S Since 1945</t>
  </si>
  <si>
    <t>Coll of Dupage 
Glen Ellyn-IL</t>
  </si>
  <si>
    <t>HISTORY 120</t>
  </si>
  <si>
    <t>Washington State Univ Pullman</t>
  </si>
  <si>
    <t>HLTHST 102</t>
  </si>
  <si>
    <t>Environmental Health</t>
  </si>
  <si>
    <t>Boise State University -ID</t>
  </si>
  <si>
    <t>HNRC 101</t>
  </si>
  <si>
    <t>Honors Core I</t>
  </si>
  <si>
    <t>Indiana Univ of Pennsylvania</t>
  </si>
  <si>
    <t>HON 121</t>
  </si>
  <si>
    <t>Historic Perspectives I</t>
  </si>
  <si>
    <t>La Salle University-PA</t>
  </si>
  <si>
    <t>HONORS 295</t>
  </si>
  <si>
    <t>Honors Natural Sci Topics</t>
  </si>
  <si>
    <t>HONS 191</t>
  </si>
  <si>
    <t>Honors Chemical Principles I</t>
  </si>
  <si>
    <t>College Of Charleston-SC</t>
  </si>
  <si>
    <t>HONS 192</t>
  </si>
  <si>
    <t>Honors Organic Chemistry I Lecture</t>
  </si>
  <si>
    <t>Honors Organic Chemistry</t>
  </si>
  <si>
    <t>HPER N2200</t>
  </si>
  <si>
    <t>Nutrition For Health</t>
  </si>
  <si>
    <t>HPSY 1301</t>
  </si>
  <si>
    <t>Dar Al-Hekma University-SA</t>
  </si>
  <si>
    <t>HRY 207</t>
  </si>
  <si>
    <t>History Of Russia</t>
  </si>
  <si>
    <t>Kalamazoo Valley Cmty Coll-MI</t>
  </si>
  <si>
    <t>HS 111</t>
  </si>
  <si>
    <t>Gen Psych</t>
  </si>
  <si>
    <t>HS 231</t>
  </si>
  <si>
    <t>Indust Psych</t>
  </si>
  <si>
    <t>HS 243</t>
  </si>
  <si>
    <t>Economic Analysis</t>
  </si>
  <si>
    <t>HSC 160</t>
  </si>
  <si>
    <t xml:space="preserve">Fund Of Human Health	</t>
  </si>
  <si>
    <t>Fund Of Human Health</t>
  </si>
  <si>
    <t>HST 101</t>
  </si>
  <si>
    <t>New Tokyo Medical College-FM</t>
  </si>
  <si>
    <t>HST 103</t>
  </si>
  <si>
    <t>Western Civilization</t>
  </si>
  <si>
    <t>Arizona State 
University-Tempe</t>
  </si>
  <si>
    <t>HST 1110</t>
  </si>
  <si>
    <t>Western Civilization to 1600</t>
  </si>
  <si>
    <t>Western Civilization To 1600</t>
  </si>
  <si>
    <t>Clark State College</t>
  </si>
  <si>
    <t>HST 160</t>
  </si>
  <si>
    <t>HST 231</t>
  </si>
  <si>
    <t>Genocides in the 20th Century</t>
  </si>
  <si>
    <t>Genocides In The 20th Century</t>
  </si>
  <si>
    <t>HST 242</t>
  </si>
  <si>
    <t xml:space="preserve">World Civilization Since 1650  </t>
  </si>
  <si>
    <t xml:space="preserve">HIST 2XXXX </t>
  </si>
  <si>
    <t>World Civilization Since 1650</t>
  </si>
  <si>
    <t>Campbellsville University-KY</t>
  </si>
  <si>
    <t>HST 255WI</t>
  </si>
  <si>
    <t>Beyond Rosie The Riveter</t>
  </si>
  <si>
    <t>HSTAA 231</t>
  </si>
  <si>
    <t>W-Race: Amer History</t>
  </si>
  <si>
    <t>HU 105</t>
  </si>
  <si>
    <t>HU 145</t>
  </si>
  <si>
    <t>Themes in Humanities</t>
  </si>
  <si>
    <t>Themes In The Humanities</t>
  </si>
  <si>
    <t>Embry-Riddle Aeronaut Univ-AZ</t>
  </si>
  <si>
    <t>HU 245</t>
  </si>
  <si>
    <t>PHIL 2XXXX</t>
  </si>
  <si>
    <t>Purdue University Global</t>
  </si>
  <si>
    <t>HUM 012</t>
  </si>
  <si>
    <t>Fundamentals Of Speech Comm</t>
  </si>
  <si>
    <t>Egypt Univ of Informatics</t>
  </si>
  <si>
    <t>HUM 101</t>
  </si>
  <si>
    <t>Writing/Speaking/Thinking</t>
  </si>
  <si>
    <t>New Jersey Institute of Tech</t>
  </si>
  <si>
    <t>Western Humanities I: Fndatns</t>
  </si>
  <si>
    <t>Western Humanties I: Fndatns</t>
  </si>
  <si>
    <t>MoraineValley CC PalosHills-IL</t>
  </si>
  <si>
    <t>HUM 1010</t>
  </si>
  <si>
    <t>Intro To Humanities</t>
  </si>
  <si>
    <t xml:space="preserve">Intro To Humanities	</t>
  </si>
  <si>
    <t>Utah Valley Univ Orem-UT</t>
  </si>
  <si>
    <t>HUM 101H</t>
  </si>
  <si>
    <t>Cultural Traditions</t>
  </si>
  <si>
    <t>UND1XXXX</t>
  </si>
  <si>
    <t>Cmty Coll of 
Philadelphia-PA</t>
  </si>
  <si>
    <t>HUM 1020</t>
  </si>
  <si>
    <t>Introduction to Humanities</t>
  </si>
  <si>
    <t>Intro World Cultures/Customs</t>
  </si>
  <si>
    <t>John F Kennedy University-CA</t>
  </si>
  <si>
    <t>HUM 105</t>
  </si>
  <si>
    <t>Cult &amp; Civ of Sub-Sahrn Africa</t>
  </si>
  <si>
    <t>Great Ideas/Wrld Civl</t>
  </si>
  <si>
    <t>Intercultural Communication</t>
  </si>
  <si>
    <t>HUM 107</t>
  </si>
  <si>
    <t>The Cultures Of Africa</t>
  </si>
  <si>
    <t>HUM 110</t>
  </si>
  <si>
    <t>Intro To Humanities I</t>
  </si>
  <si>
    <t>HUM 111</t>
  </si>
  <si>
    <t>Western Culture I</t>
  </si>
  <si>
    <t>Pepperdine 
University-CA</t>
  </si>
  <si>
    <t>HUM 120</t>
  </si>
  <si>
    <t>Intro To The Humanities</t>
  </si>
  <si>
    <t>HUM 121</t>
  </si>
  <si>
    <t>Western Culture/Arts II</t>
  </si>
  <si>
    <t>HUM 123</t>
  </si>
  <si>
    <t>HUM 176</t>
  </si>
  <si>
    <t>Media And American Culture</t>
  </si>
  <si>
    <t>HUM 2020</t>
  </si>
  <si>
    <t>Introduction To Humanities</t>
  </si>
  <si>
    <t>St Johns River State Coll-FL</t>
  </si>
  <si>
    <t>HUM 2051</t>
  </si>
  <si>
    <t>Civ I-Ancient-Medieval</t>
  </si>
  <si>
    <t>Florida Institute of Technlgy</t>
  </si>
  <si>
    <t>HUM 2052</t>
  </si>
  <si>
    <t>Civ II-Renaissance-Modern</t>
  </si>
  <si>
    <t>HUM 211</t>
  </si>
  <si>
    <t xml:space="preserve">Academic Writing	</t>
  </si>
  <si>
    <t>HUM 2200</t>
  </si>
  <si>
    <t>World Cultures</t>
  </si>
  <si>
    <t>HUM 7040</t>
  </si>
  <si>
    <t>Non-Hispanic Literature</t>
  </si>
  <si>
    <t>HUMA 11000</t>
  </si>
  <si>
    <t>Readings In World Literature-1</t>
  </si>
  <si>
    <t>Univ of Chicago-IL</t>
  </si>
  <si>
    <t>HUMA 210</t>
  </si>
  <si>
    <t>Intro To Non-Western Civ</t>
  </si>
  <si>
    <t>HUMN 100</t>
  </si>
  <si>
    <t>HUMN 1020</t>
  </si>
  <si>
    <t>Humanities</t>
  </si>
  <si>
    <t>Miami Dade Community College</t>
  </si>
  <si>
    <t>HUMN 3900</t>
  </si>
  <si>
    <t>Modern Chinese History</t>
  </si>
  <si>
    <t>HWRS 170A1</t>
  </si>
  <si>
    <t>Water, Society &amp; Ecosystems</t>
  </si>
  <si>
    <t>Univ of Arizona Tucson</t>
  </si>
  <si>
    <t>IAH 201</t>
  </si>
  <si>
    <t>U. S. And The World</t>
  </si>
  <si>
    <t>Michigan St Univ East Lansing</t>
  </si>
  <si>
    <t>IAH 202</t>
  </si>
  <si>
    <t>Europe And The World</t>
  </si>
  <si>
    <t>IAH 206</t>
  </si>
  <si>
    <t>Self, Society, 
Technology</t>
  </si>
  <si>
    <t>Michigan St Univ 
East Lansing</t>
  </si>
  <si>
    <t>IDS 252</t>
  </si>
  <si>
    <t xml:space="preserve">Society Ethics &amp; Technology	</t>
  </si>
  <si>
    <t>Society Ethics &amp; Technology</t>
  </si>
  <si>
    <t>The College Of New Jersey</t>
  </si>
  <si>
    <t xml:space="preserve">IE 200 </t>
  </si>
  <si>
    <t>Global Studies</t>
  </si>
  <si>
    <t>IELI 2470</t>
  </si>
  <si>
    <t>Cross-Cultural Pers Amer Cult</t>
  </si>
  <si>
    <t>SOC 2XXXX</t>
  </si>
  <si>
    <t>IELI 2475</t>
  </si>
  <si>
    <t>Cross-Cultural Explorations</t>
  </si>
  <si>
    <t>ILS 2213</t>
  </si>
  <si>
    <t>The Earth in Peril</t>
  </si>
  <si>
    <t>Johnson &amp; Wales University-RI</t>
  </si>
  <si>
    <t>ISB 202</t>
  </si>
  <si>
    <t>Appl Envir &amp; Organismal Bio</t>
  </si>
  <si>
    <t>ISC107</t>
  </si>
  <si>
    <t xml:space="preserve">Korea Univ Seoul-South Korea </t>
  </si>
  <si>
    <t>ISP 209</t>
  </si>
  <si>
    <t>Mystery Of The Physical World</t>
  </si>
  <si>
    <t>PHYS 2XXXX</t>
  </si>
  <si>
    <t>ISS 230</t>
  </si>
  <si>
    <t>Government And The Indiv</t>
  </si>
  <si>
    <t xml:space="preserve">Government And The Indiv </t>
  </si>
  <si>
    <t>IST 110</t>
  </si>
  <si>
    <t>Information, People and Tech</t>
  </si>
  <si>
    <t>ISTM 001</t>
  </si>
  <si>
    <t>English Writing</t>
  </si>
  <si>
    <t>Feng Chia University-Taiwan</t>
  </si>
  <si>
    <t>ISTM 236</t>
  </si>
  <si>
    <t>Intermediate Chinese</t>
  </si>
  <si>
    <t>CHNS 2XXXX</t>
  </si>
  <si>
    <t>ISTM 409</t>
  </si>
  <si>
    <t>ITEC 225</t>
  </si>
  <si>
    <t>Technology &amp; Democracy</t>
  </si>
  <si>
    <t>JAPANESE 1101.51</t>
  </si>
  <si>
    <t>Level1-1 individual</t>
  </si>
  <si>
    <t>JPNS 1XXXX</t>
  </si>
  <si>
    <t>Level 1-1 individual</t>
  </si>
  <si>
    <t>The Ohio State University/Columbus</t>
  </si>
  <si>
    <t>JAPN&amp; 121</t>
  </si>
  <si>
    <t>Japanese I</t>
  </si>
  <si>
    <t xml:space="preserve">Highline Community College-WA </t>
  </si>
  <si>
    <t>JEWSHIST 2455</t>
  </si>
  <si>
    <t xml:space="preserve">Jews In American Films	</t>
  </si>
  <si>
    <t>Jews In American Films</t>
  </si>
  <si>
    <t>JS 100GP</t>
  </si>
  <si>
    <t>Jewish History</t>
  </si>
  <si>
    <t>JWST1XXXX</t>
  </si>
  <si>
    <t>KOR 101</t>
  </si>
  <si>
    <t xml:space="preserve">Korean I </t>
  </si>
  <si>
    <t>LC 1XXXX</t>
  </si>
  <si>
    <t xml:space="preserve">Drexel University-PA </t>
  </si>
  <si>
    <t>L SC 251</t>
  </si>
  <si>
    <t>Science, Media And Society</t>
  </si>
  <si>
    <t>LA 101</t>
  </si>
  <si>
    <t>Reading &amp; Writing Critically</t>
  </si>
  <si>
    <t>Reading and Writing Critically</t>
  </si>
  <si>
    <t>Self in Society:Thnk/Rdng/Wrtg</t>
  </si>
  <si>
    <t>LA 102</t>
  </si>
  <si>
    <t>Past &amp; Present-World Snc 1750</t>
  </si>
  <si>
    <t>LA 103</t>
  </si>
  <si>
    <t xml:space="preserve">UND  1XXXX  </t>
  </si>
  <si>
    <t>LARCH 65</t>
  </si>
  <si>
    <t>Built Environment &amp; Culture</t>
  </si>
  <si>
    <t>LA 1XXXX</t>
  </si>
  <si>
    <t>LAT 215</t>
  </si>
  <si>
    <t>LAT 3003</t>
  </si>
  <si>
    <t>Intermediate Latin Prose</t>
  </si>
  <si>
    <t>LATN 3XXXX</t>
  </si>
  <si>
    <t>LB 118</t>
  </si>
  <si>
    <t>Calculus I</t>
  </si>
  <si>
    <t>Michigan State University</t>
  </si>
  <si>
    <t>LC 10200</t>
  </si>
  <si>
    <t>Spanish For Engineers  (MAY 2018)</t>
  </si>
  <si>
    <t>Spanish For Engineers (MAY 2018)</t>
  </si>
  <si>
    <t>Pamplona Learning Institute (via Purdue Study Abroad)</t>
  </si>
  <si>
    <t>LFYW 1000</t>
  </si>
  <si>
    <t>WTEI: Writing The 
Essay I</t>
  </si>
  <si>
    <t>WTEI: Writing 
The Essay I</t>
  </si>
  <si>
    <t>The New School-NY</t>
  </si>
  <si>
    <t>LFYW 1500</t>
  </si>
  <si>
    <t>WTEII: Writing The 
Essay II</t>
  </si>
  <si>
    <t>WTEII: Writing 
The Essay II</t>
  </si>
  <si>
    <t>LIB 160</t>
  </si>
  <si>
    <t>Information Literacy</t>
  </si>
  <si>
    <t>Library Instruction</t>
  </si>
  <si>
    <t>LISCI-UF 101</t>
  </si>
  <si>
    <t>New York University</t>
  </si>
  <si>
    <t>LIT 111</t>
  </si>
  <si>
    <t>The Short Story &amp; The Novel</t>
  </si>
  <si>
    <t>LIT 2000</t>
  </si>
  <si>
    <t>Intro to Literary Studies</t>
  </si>
  <si>
    <t>Grace College Winona Lake IN</t>
  </si>
  <si>
    <t>LIT 2371</t>
  </si>
  <si>
    <t>Old Testamnt Poet &amp; Wisdom Lit</t>
  </si>
  <si>
    <t>Florida College</t>
  </si>
  <si>
    <t>LITR 100</t>
  </si>
  <si>
    <t>LS 201</t>
  </si>
  <si>
    <t>The Human Condition 
Death and the Meaning 
of Human Mortality</t>
  </si>
  <si>
    <t>Soph Seminar:Human 
Condition</t>
  </si>
  <si>
    <t>Kettering Univ 
Flint MI</t>
  </si>
  <si>
    <t>LSC 1101</t>
  </si>
  <si>
    <t>Illinois E Cmmty Coll Lincoln</t>
  </si>
  <si>
    <t>LSC 1105</t>
  </si>
  <si>
    <t>LSC 1106</t>
  </si>
  <si>
    <t>M 151</t>
  </si>
  <si>
    <t>St Mary's Univ of Minnesota</t>
  </si>
  <si>
    <t>MA 1</t>
  </si>
  <si>
    <t xml:space="preserve">Advanced Mathematics I (1) </t>
  </si>
  <si>
    <t xml:space="preserve">South China Univ of Tech China </t>
  </si>
  <si>
    <t>Coll Math C1</t>
  </si>
  <si>
    <t xml:space="preserve">Calculus 1 </t>
  </si>
  <si>
    <t xml:space="preserve">Beijing Normal Univ-China </t>
  </si>
  <si>
    <t>Calculus C</t>
  </si>
  <si>
    <t>Huazhong Agricultural U-China</t>
  </si>
  <si>
    <t>MA 10200</t>
  </si>
  <si>
    <t>Mathematics for 
Elementary Teachers II</t>
  </si>
  <si>
    <t>Math Elem Teachers II</t>
  </si>
  <si>
    <t>PU Fort Wayne</t>
  </si>
  <si>
    <t>MA 1021</t>
  </si>
  <si>
    <t>Worcester Polytechnic Inst-MA</t>
  </si>
  <si>
    <t>MA 1022</t>
  </si>
  <si>
    <t>Calculus II</t>
  </si>
  <si>
    <t>MA 107</t>
  </si>
  <si>
    <t xml:space="preserve">Fairleigh Dickinson Univ-NJ </t>
  </si>
  <si>
    <t>MA 11</t>
  </si>
  <si>
    <t>Math Method I Calc</t>
  </si>
  <si>
    <t>Univ of Intl Bus &amp; Econ-China</t>
  </si>
  <si>
    <t>MA 111</t>
  </si>
  <si>
    <t>RoseHulman InsTe TerreHaute-IN</t>
  </si>
  <si>
    <t xml:space="preserve">MA 111 </t>
  </si>
  <si>
    <t>Introduction to 
Contemporary 
Mathematics</t>
  </si>
  <si>
    <t>Intro to Contemporary 
Math</t>
  </si>
  <si>
    <t>Univ of Kentucky 
Lexington</t>
  </si>
  <si>
    <t>MA 11100</t>
  </si>
  <si>
    <t>Algebra</t>
  </si>
  <si>
    <t>Purdue Northwest- Westville</t>
  </si>
  <si>
    <t>MA 123</t>
  </si>
  <si>
    <t>MA 125</t>
  </si>
  <si>
    <t>Mathematics &amp; Its Applications</t>
  </si>
  <si>
    <t>MA  1XXXX</t>
  </si>
  <si>
    <t>Business Calculus</t>
  </si>
  <si>
    <t>MA 14000</t>
  </si>
  <si>
    <t>Practical Quantitative Reasoning</t>
  </si>
  <si>
    <t>MA 152</t>
  </si>
  <si>
    <t>Introduction To Calculus</t>
  </si>
  <si>
    <t>Daniel Webster College-NH</t>
  </si>
  <si>
    <t>MA 16019</t>
  </si>
  <si>
    <t>Applied Calc I For Technology</t>
  </si>
  <si>
    <t>MA 2</t>
  </si>
  <si>
    <t>MA 24</t>
  </si>
  <si>
    <t xml:space="preserve">Linear Algebra &amp; Analytic Geom </t>
  </si>
  <si>
    <t>Linear Algebra &amp; Analytic Geom</t>
  </si>
  <si>
    <t>MAP 2163</t>
  </si>
  <si>
    <t>Pre-Calculus</t>
  </si>
  <si>
    <t>MA 2XXXX</t>
  </si>
  <si>
    <t>GMi German - Malaysian Institute</t>
  </si>
  <si>
    <t>MAS 150B1</t>
  </si>
  <si>
    <t>Sex and AIDS in the 21st Century</t>
  </si>
  <si>
    <t>Sex/AIDS In The 21st Century</t>
  </si>
  <si>
    <t>MAS 74</t>
  </si>
  <si>
    <t>Public Address</t>
  </si>
  <si>
    <t>COM 7XXXX</t>
  </si>
  <si>
    <t>San Jose State University-CA</t>
  </si>
  <si>
    <t>MAT 0020</t>
  </si>
  <si>
    <t>Basic Mathematics</t>
  </si>
  <si>
    <t>MAT 1001</t>
  </si>
  <si>
    <t>MAT 1002</t>
  </si>
  <si>
    <t>MAT 107</t>
  </si>
  <si>
    <t>General Ed Mathematics</t>
  </si>
  <si>
    <t>MAT 108</t>
  </si>
  <si>
    <t>Intro To Applied Statistics</t>
  </si>
  <si>
    <t>STAT 1XXXX</t>
  </si>
  <si>
    <t>MAT 1120</t>
  </si>
  <si>
    <t>Business Math</t>
  </si>
  <si>
    <t>MAT 113</t>
  </si>
  <si>
    <t>Math Reasoning</t>
  </si>
  <si>
    <t>MAT 121</t>
  </si>
  <si>
    <t xml:space="preserve">Concepts Of Calculus </t>
  </si>
  <si>
    <t>Concepts Of Calculus</t>
  </si>
  <si>
    <t>MAT 141M</t>
  </si>
  <si>
    <t>MAT 142</t>
  </si>
  <si>
    <t>College Mathematics</t>
  </si>
  <si>
    <t>MAT 144</t>
  </si>
  <si>
    <t>Grand Canyon University-AZ</t>
  </si>
  <si>
    <t>MAT 211</t>
  </si>
  <si>
    <t>Mathematical Analysis</t>
  </si>
  <si>
    <t>Mathmatical Analysis</t>
  </si>
  <si>
    <t>MAT 2215</t>
  </si>
  <si>
    <t>Statistics I</t>
  </si>
  <si>
    <t>STAT 2XXXX</t>
  </si>
  <si>
    <t>Berkeley College-New York NY</t>
  </si>
  <si>
    <t>MAT 285</t>
  </si>
  <si>
    <t>Life Sciences Calculus I</t>
  </si>
  <si>
    <t>Syracuse University
-NY</t>
  </si>
  <si>
    <t>MATH 001A</t>
  </si>
  <si>
    <t>Calculus</t>
  </si>
  <si>
    <t>MATH 101</t>
  </si>
  <si>
    <t>Introduction To Analysis I</t>
  </si>
  <si>
    <t>Univ of the South Sewanee-TN</t>
  </si>
  <si>
    <t>MATH 102</t>
  </si>
  <si>
    <t xml:space="preserve">Introduction To Analysis II </t>
  </si>
  <si>
    <t>MATH 104</t>
  </si>
  <si>
    <t>Finite Mathematics</t>
  </si>
  <si>
    <t>MATH 105</t>
  </si>
  <si>
    <t>Quantitative Reasoning 
for BUS</t>
  </si>
  <si>
    <t>Quantitative Reasoning 
In Busi</t>
  </si>
  <si>
    <t>Indiana State Univ 
Terre Haute</t>
  </si>
  <si>
    <t>Elementary Functions</t>
  </si>
  <si>
    <t>MATH 107</t>
  </si>
  <si>
    <t>Prob &amp; Stat For Lib Arts</t>
  </si>
  <si>
    <t>MATH 1080</t>
  </si>
  <si>
    <t>Polynomial Calculus</t>
  </si>
  <si>
    <t>MATH 10B</t>
  </si>
  <si>
    <t xml:space="preserve">MATH 1100 </t>
  </si>
  <si>
    <t>Fordham University-NY</t>
  </si>
  <si>
    <t>MATH 111</t>
  </si>
  <si>
    <t>College Math For Aviation I</t>
  </si>
  <si>
    <t xml:space="preserve">MATH 1118 </t>
  </si>
  <si>
    <t>Math For Elem &amp; Middle Schl Tc</t>
  </si>
  <si>
    <t xml:space="preserve">MA 1XXXX	</t>
  </si>
  <si>
    <t>MATH 115</t>
  </si>
  <si>
    <t>MATH 115L</t>
  </si>
  <si>
    <t>Calc:Mgmt Applications</t>
  </si>
  <si>
    <t>Marist College-NY</t>
  </si>
  <si>
    <t>MATH 120</t>
  </si>
  <si>
    <t>Introductory Calculus</t>
  </si>
  <si>
    <t>Anlytc Geomtry&amp;Calc I</t>
  </si>
  <si>
    <t>College of Charleston-SC</t>
  </si>
  <si>
    <t>Trigonometry</t>
  </si>
  <si>
    <t>MATH 121</t>
  </si>
  <si>
    <t>Calculus &amp; Analytic Geom I</t>
  </si>
  <si>
    <t>MATH 122</t>
  </si>
  <si>
    <t>Calculus/Analytic Geom II</t>
  </si>
  <si>
    <t>MATH 123</t>
  </si>
  <si>
    <t>MATH 124</t>
  </si>
  <si>
    <t>MATH 125</t>
  </si>
  <si>
    <t>Basic Calculus</t>
  </si>
  <si>
    <t>Fundamentals of Statistics</t>
  </si>
  <si>
    <t>MATH 126</t>
  </si>
  <si>
    <t>Calculus W/ Analytic Geom III</t>
  </si>
  <si>
    <t>MATH 128</t>
  </si>
  <si>
    <t>Calc For Life &amp; Soc Sci II</t>
  </si>
  <si>
    <t>MA 	1XXXX</t>
  </si>
  <si>
    <t>MATH 129</t>
  </si>
  <si>
    <t>Fund And Applic Of Calculus</t>
  </si>
  <si>
    <t>Indiana State University</t>
  </si>
  <si>
    <t>MATH 1304</t>
  </si>
  <si>
    <t>MATH 13100</t>
  </si>
  <si>
    <t>Math for Elementary Teachers II</t>
  </si>
  <si>
    <t>Math For Elem Teachers II</t>
  </si>
  <si>
    <t>MATH 132</t>
  </si>
  <si>
    <t>Caculus II</t>
  </si>
  <si>
    <t>Brief Calculus</t>
  </si>
  <si>
    <t>Ball State Univ</t>
  </si>
  <si>
    <t>MATH 1324</t>
  </si>
  <si>
    <t xml:space="preserve">Math For Business &amp; Social Sci	</t>
  </si>
  <si>
    <t>Math For Business &amp; Social Sci</t>
  </si>
  <si>
    <t xml:space="preserve">Math Busi &amp; Soc Science	</t>
  </si>
  <si>
    <t>Math Busi &amp; Soc Science</t>
  </si>
  <si>
    <t>Howard College-TX</t>
  </si>
  <si>
    <t>Mathematics for Business and Social Sciences</t>
  </si>
  <si>
    <t>MATH 1XXXX</t>
  </si>
  <si>
    <t>Math Busi &amp; Socl Sci Finite Mt</t>
  </si>
  <si>
    <t>MATH 1330</t>
  </si>
  <si>
    <t>Intro Mathematical Analysis</t>
  </si>
  <si>
    <t>Texas Tech University</t>
  </si>
  <si>
    <t>MATH 1331</t>
  </si>
  <si>
    <t>MATH 1350</t>
  </si>
  <si>
    <t>Survey Of Calculus</t>
  </si>
  <si>
    <t>MATH 142</t>
  </si>
  <si>
    <t>Precalculus II</t>
  </si>
  <si>
    <t xml:space="preserve">MA 1XXXX </t>
  </si>
  <si>
    <t>MATH 145</t>
  </si>
  <si>
    <t>Liberal Arts Mathematics</t>
  </si>
  <si>
    <t xml:space="preserve">Liberal Arts Mathematics	</t>
  </si>
  <si>
    <t>MATH 150</t>
  </si>
  <si>
    <t>Finite Mathmatics</t>
  </si>
  <si>
    <t>MATH 1513</t>
  </si>
  <si>
    <t xml:space="preserve">College Algebra </t>
  </si>
  <si>
    <t>MATH 1530</t>
  </si>
  <si>
    <t>Elements Of Statistics</t>
  </si>
  <si>
    <t>Austin Peay State Univ-TN</t>
  </si>
  <si>
    <t>MATH 161</t>
  </si>
  <si>
    <t>Calculus for Business I</t>
  </si>
  <si>
    <t>Taylors College Malasia</t>
  </si>
  <si>
    <t>MATH 170</t>
  </si>
  <si>
    <t xml:space="preserve">MATH 171 </t>
  </si>
  <si>
    <t>Calculus W/ Algebra &amp; Trig I</t>
  </si>
  <si>
    <t xml:space="preserve">Calculus W/ Algebra &amp; Trig I </t>
  </si>
  <si>
    <t>MATH 180</t>
  </si>
  <si>
    <t>MATH 20804211</t>
  </si>
  <si>
    <t>Quantitiatve Reasoning</t>
  </si>
  <si>
    <t>Madison Area Technical Col-WI</t>
  </si>
  <si>
    <t>MATH 2103</t>
  </si>
  <si>
    <t>MATH 216</t>
  </si>
  <si>
    <t>Analytic Geometry &amp; Calculus I</t>
  </si>
  <si>
    <t xml:space="preserve">MATH 217 </t>
  </si>
  <si>
    <t xml:space="preserve">Calc With Algebra &amp; Trig II </t>
  </si>
  <si>
    <t xml:space="preserve">Calc With Algebra &amp; Trig II  </t>
  </si>
  <si>
    <t xml:space="preserve">Univ of Wisconsin Madison </t>
  </si>
  <si>
    <t>MATH 219</t>
  </si>
  <si>
    <t>MATH 229</t>
  </si>
  <si>
    <t>Vector Calculus W/ Chem App</t>
  </si>
  <si>
    <t>MA  2XXXX</t>
  </si>
  <si>
    <t>MATH 2314</t>
  </si>
  <si>
    <t>MATH 2331</t>
  </si>
  <si>
    <t>MATH 2D</t>
  </si>
  <si>
    <t>Univ of California/Irvine</t>
  </si>
  <si>
    <t>MATH 317</t>
  </si>
  <si>
    <t>Analytic Geometry &amp; Calc II</t>
  </si>
  <si>
    <t>MA 3XXXX</t>
  </si>
  <si>
    <t>MATH M105</t>
  </si>
  <si>
    <t>MATH&amp; 107</t>
  </si>
  <si>
    <t>Math in Society</t>
  </si>
  <si>
    <t>North Seattle College - WA</t>
  </si>
  <si>
    <t>MATH&amp; 141</t>
  </si>
  <si>
    <t>Precalculus I</t>
  </si>
  <si>
    <t xml:space="preserve">Precalculus I	</t>
  </si>
  <si>
    <t>MATH&amp; 146</t>
  </si>
  <si>
    <t>Introduction To Statistics</t>
  </si>
  <si>
    <t>MATHL001</t>
  </si>
  <si>
    <t xml:space="preserve">Mathematics And Logic </t>
  </si>
  <si>
    <t xml:space="preserve">Mathematics And Logic	</t>
  </si>
  <si>
    <t>Macau Univ of Scie &amp;Tech-Taipa</t>
  </si>
  <si>
    <t>MCOM 1113</t>
  </si>
  <si>
    <t>Univ of Central Oklahoma</t>
  </si>
  <si>
    <t>MDIA 2350</t>
  </si>
  <si>
    <t>Intro To Film Studies</t>
  </si>
  <si>
    <t>FVS 2XXXX</t>
  </si>
  <si>
    <t>Auburn University-AL</t>
  </si>
  <si>
    <t>MEC 102</t>
  </si>
  <si>
    <t>Electromag/Electromech</t>
  </si>
  <si>
    <t>Xi'an Jiaotong-Liverpool-China</t>
  </si>
  <si>
    <t>MEC 290</t>
  </si>
  <si>
    <t>MEDA 55</t>
  </si>
  <si>
    <t>Fund Human Anatomy &amp; Physiolog</t>
  </si>
  <si>
    <t>San Diego Mesa College-CA</t>
  </si>
  <si>
    <t>MGF 1106</t>
  </si>
  <si>
    <t xml:space="preserve">Math For Liberal Arts I	</t>
  </si>
  <si>
    <t>Florida Atlantic Univ/Boca Rtn</t>
  </si>
  <si>
    <t>MGF 1107</t>
  </si>
  <si>
    <t xml:space="preserve">Math For Liberal Arts II	</t>
  </si>
  <si>
    <t>MICR J200</t>
  </si>
  <si>
    <t>Microbiology &amp; Immunology</t>
  </si>
  <si>
    <t>MS 181</t>
  </si>
  <si>
    <t>Calculus With Applications</t>
  </si>
  <si>
    <t>Husson College-ME</t>
  </si>
  <si>
    <t>MSCI 111</t>
  </si>
  <si>
    <t>Intro to Marine Science</t>
  </si>
  <si>
    <t>Coastal Carolina University SC</t>
  </si>
  <si>
    <t>MT 102</t>
  </si>
  <si>
    <t xml:space="preserve">Theory II	</t>
  </si>
  <si>
    <t>MUS 1XXXX</t>
  </si>
  <si>
    <t>Butler Univ Indianapolis-IN</t>
  </si>
  <si>
    <t>MT 130</t>
  </si>
  <si>
    <t>Applied Calculus</t>
  </si>
  <si>
    <t>John Carroll Uni/UniHgts-OH</t>
  </si>
  <si>
    <t>MT 201</t>
  </si>
  <si>
    <t>Meteorology</t>
  </si>
  <si>
    <t>MTH 101</t>
  </si>
  <si>
    <t>Quantitative Literacy I</t>
  </si>
  <si>
    <t>MTH 1112</t>
  </si>
  <si>
    <t>PreCalculus Algebra</t>
  </si>
  <si>
    <t>Troy Univ Troy-AL</t>
  </si>
  <si>
    <t>MTH 113</t>
  </si>
  <si>
    <t>Math:A Modeling 
Approach</t>
  </si>
  <si>
    <t>Cent Michigan 
Univ Mt Pleasant</t>
  </si>
  <si>
    <t>MTH 1152</t>
  </si>
  <si>
    <t>MTH 125</t>
  </si>
  <si>
    <t xml:space="preserve">Calculus I </t>
  </si>
  <si>
    <t>MTH 1321</t>
  </si>
  <si>
    <t>Calulus I</t>
  </si>
  <si>
    <t>Calculus 1</t>
  </si>
  <si>
    <t>MTH 173</t>
  </si>
  <si>
    <t>Calculus W/ Analytic Geom I</t>
  </si>
  <si>
    <t>Southside Virginia Com Col/Kys</t>
  </si>
  <si>
    <t>MTH 208</t>
  </si>
  <si>
    <t>College Mathematics I</t>
  </si>
  <si>
    <t>MTH 209</t>
  </si>
  <si>
    <t>College Mathematics II</t>
  </si>
  <si>
    <t>MTH 251</t>
  </si>
  <si>
    <t>MTH 272</t>
  </si>
  <si>
    <t>Northern Virginia 
Cmty Coll</t>
  </si>
  <si>
    <t xml:space="preserve">MTH132 </t>
  </si>
  <si>
    <t>MUCO 120</t>
  </si>
  <si>
    <t>History Of Rock</t>
  </si>
  <si>
    <t>Univ of Tennessee 
Knoxville</t>
  </si>
  <si>
    <t>MUH 217</t>
  </si>
  <si>
    <t>History Of Country 
Music</t>
  </si>
  <si>
    <t>MUS 2XXXX</t>
  </si>
  <si>
    <t>MUH 2370</t>
  </si>
  <si>
    <t>The History of the Beatles</t>
  </si>
  <si>
    <t>The History Of The Beatles</t>
  </si>
  <si>
    <t>MUS 002A</t>
  </si>
  <si>
    <t>Music Masterpieces</t>
  </si>
  <si>
    <t>MUS 0XXXX</t>
  </si>
  <si>
    <t>Foothill College, CA</t>
  </si>
  <si>
    <t>MUS 008</t>
  </si>
  <si>
    <t>Music Of Multicultural America</t>
  </si>
  <si>
    <t>Foothill College-CA</t>
  </si>
  <si>
    <t>MUS 10</t>
  </si>
  <si>
    <t xml:space="preserve">Music Fundamentals </t>
  </si>
  <si>
    <t>MUS 104</t>
  </si>
  <si>
    <t>Introduction To American Music</t>
  </si>
  <si>
    <t>MUS 110</t>
  </si>
  <si>
    <t>Introduction To Music</t>
  </si>
  <si>
    <t>MUS 115</t>
  </si>
  <si>
    <t xml:space="preserve">Understanding Music </t>
  </si>
  <si>
    <t>MUS 118</t>
  </si>
  <si>
    <t>American Popular Music</t>
  </si>
  <si>
    <t>Univ of Illinois at Chicago</t>
  </si>
  <si>
    <t>MUS 123</t>
  </si>
  <si>
    <t>Intro To American Music</t>
  </si>
  <si>
    <t>MUS 127</t>
  </si>
  <si>
    <t>Latin American Music</t>
  </si>
  <si>
    <t>MUS 1500</t>
  </si>
  <si>
    <t>Methodist Coll Kuala
 Lumpur-MY</t>
  </si>
  <si>
    <t>MUS 151</t>
  </si>
  <si>
    <t>Exploring Music</t>
  </si>
  <si>
    <t>MUS 1600</t>
  </si>
  <si>
    <t>American Pop Music</t>
  </si>
  <si>
    <t>MUS 211</t>
  </si>
  <si>
    <t>Theory &amp; Musicianship III</t>
  </si>
  <si>
    <t>DePauw Univ Greencastle-IN</t>
  </si>
  <si>
    <t>MUS 225</t>
  </si>
  <si>
    <t>Hist Of American Popular Music</t>
  </si>
  <si>
    <t>Oakland City Univeristy-IN</t>
  </si>
  <si>
    <t>MUS 2557G</t>
  </si>
  <si>
    <t>The Evolution of Jazz &amp; Rock</t>
  </si>
  <si>
    <t>MUS 2D</t>
  </si>
  <si>
    <t xml:space="preserve">Wrld Mus: Roots-Cntmp Glob Fus </t>
  </si>
  <si>
    <t>MUS 8</t>
  </si>
  <si>
    <t xml:space="preserve">Music of Multicultural America </t>
  </si>
  <si>
    <t>MUS HST 8</t>
  </si>
  <si>
    <t>Hist Of Electronic Dance Music</t>
  </si>
  <si>
    <t>MUS 8XXXX</t>
  </si>
  <si>
    <t>Univ of California/Los Angeles</t>
  </si>
  <si>
    <t>MUS Z202</t>
  </si>
  <si>
    <t>History Of Rock Music II</t>
  </si>
  <si>
    <t>MUSC 1031</t>
  </si>
  <si>
    <t>History Of Rock And Roll</t>
  </si>
  <si>
    <t>Snow College-UT</t>
  </si>
  <si>
    <t>MUSC 130</t>
  </si>
  <si>
    <t>Popular Music In The US</t>
  </si>
  <si>
    <t xml:space="preserve">Popular Music In The US </t>
  </si>
  <si>
    <t>MUSC131</t>
  </si>
  <si>
    <t>Montgomery 
College - MD</t>
  </si>
  <si>
    <t>MUSI 108</t>
  </si>
  <si>
    <t>Survey Of Jazz/Pop Music</t>
  </si>
  <si>
    <t xml:space="preserve">MUS 1XXXX </t>
  </si>
  <si>
    <t>MUSIC 102</t>
  </si>
  <si>
    <t>Intr to Music Listening I</t>
  </si>
  <si>
    <t>MUSIC 117</t>
  </si>
  <si>
    <t>History of Rock and R &amp; B</t>
  </si>
  <si>
    <t>History of Rock And R &amp; B</t>
  </si>
  <si>
    <t>Diablo Valley College - CA</t>
  </si>
  <si>
    <t>MUSIC 151</t>
  </si>
  <si>
    <t>Basic Concepts of Music Theory</t>
  </si>
  <si>
    <t>Basic Concepts Of Music Theory</t>
  </si>
  <si>
    <t>Music 2252</t>
  </si>
  <si>
    <t>History Of Rock 'N' Roll</t>
  </si>
  <si>
    <t>History of Rock'N'Roll</t>
  </si>
  <si>
    <t>NARH 2102</t>
  </si>
  <si>
    <t>Museum Studies: Intro</t>
  </si>
  <si>
    <t>NS 101</t>
  </si>
  <si>
    <t>Intro To Forensic Science</t>
  </si>
  <si>
    <t>NSC 111</t>
  </si>
  <si>
    <t>Universidad Americana-Nicarag</t>
  </si>
  <si>
    <t>NSCI 101</t>
  </si>
  <si>
    <t>Core: Chemistry Of Daily Lives</t>
  </si>
  <si>
    <t>College of Mt St Vincent-New York</t>
  </si>
  <si>
    <t>NSCI 102</t>
  </si>
  <si>
    <t>Introduction to Living Systems</t>
  </si>
  <si>
    <t>Cal State Chico</t>
  </si>
  <si>
    <t>NS-MA 111</t>
  </si>
  <si>
    <t>Central Christian College-KS</t>
  </si>
  <si>
    <t>NUTR 201</t>
  </si>
  <si>
    <t>Nutri Sci</t>
  </si>
  <si>
    <t>FN 1XXXX</t>
  </si>
  <si>
    <t>Taylor's University, Malaysia</t>
  </si>
  <si>
    <t>NUTR 202</t>
  </si>
  <si>
    <t>Nutrition for Health &amp; Disease</t>
  </si>
  <si>
    <t>NUTR 1XXXX</t>
  </si>
  <si>
    <t>NUTR 205</t>
  </si>
  <si>
    <t>Nutrition: Science &amp; Appl</t>
  </si>
  <si>
    <t>NUTR2XXXX</t>
  </si>
  <si>
    <t>Framingham State University-MA</t>
  </si>
  <si>
    <t>NUTR 53</t>
  </si>
  <si>
    <t>Nutr + Health</t>
  </si>
  <si>
    <t>NUTR 5XXXX</t>
  </si>
  <si>
    <t>NW 202‐BI</t>
  </si>
  <si>
    <t>The World Of Plants</t>
  </si>
  <si>
    <t>NW 205-BI</t>
  </si>
  <si>
    <t>Urban Ecology</t>
  </si>
  <si>
    <t>NW 206-BI</t>
  </si>
  <si>
    <t>Life, Death &amp; Immortality</t>
  </si>
  <si>
    <t xml:space="preserve">Life, Death &amp; Immortality </t>
  </si>
  <si>
    <t>NW 210-CH</t>
  </si>
  <si>
    <t>PAS 23002</t>
  </si>
  <si>
    <t xml:space="preserve">Black Experience II: 
1865-Present  </t>
  </si>
  <si>
    <t>Black Experience II:
1865-Prsnt</t>
  </si>
  <si>
    <t>PBH 101</t>
  </si>
  <si>
    <t>Principles Of Public Health</t>
  </si>
  <si>
    <t>PCA 241-MU</t>
  </si>
  <si>
    <t>Music In Action</t>
  </si>
  <si>
    <t>PH 1100</t>
  </si>
  <si>
    <t>Fundamentals of Physics</t>
  </si>
  <si>
    <t>Indiana Inst. Of Technology</t>
  </si>
  <si>
    <t>PH 112</t>
  </si>
  <si>
    <t>Physics II</t>
  </si>
  <si>
    <t>PH 2100</t>
  </si>
  <si>
    <t>Fundamentals of Physics II</t>
  </si>
  <si>
    <t>PH255</t>
  </si>
  <si>
    <t>Adv Physics I</t>
  </si>
  <si>
    <t>PHYS2XXXX</t>
  </si>
  <si>
    <t>U S Military Academy-NY</t>
  </si>
  <si>
    <t>PHI 1000</t>
  </si>
  <si>
    <t>Knowledge, Reality, And Self</t>
  </si>
  <si>
    <t>PHI 145</t>
  </si>
  <si>
    <t>PHI 1700</t>
  </si>
  <si>
    <t>Ethical Theories</t>
  </si>
  <si>
    <t>PHI 3200</t>
  </si>
  <si>
    <t>Philosophy &amp; Critical Thinking</t>
  </si>
  <si>
    <t>PHIL 002</t>
  </si>
  <si>
    <t xml:space="preserve">Mao Zedong Thgt/Sys Thry Soc	</t>
  </si>
  <si>
    <t>Beijing Univ Post&amp;Telcom China</t>
  </si>
  <si>
    <t xml:space="preserve">PHIL 0140 </t>
  </si>
  <si>
    <t xml:space="preserve">Tech And Human Behavior </t>
  </si>
  <si>
    <t>Tech And Human Behavior</t>
  </si>
  <si>
    <t>PHIL 10021</t>
  </si>
  <si>
    <t>Intro to Ethics</t>
  </si>
  <si>
    <t>Univ Of Manchester-England</t>
  </si>
  <si>
    <t>PHIL 120W</t>
  </si>
  <si>
    <t>Moral &amp; Legal Prob</t>
  </si>
  <si>
    <t>Simon Fraser Univ/Bc-Canada</t>
  </si>
  <si>
    <t>PHIL 129007</t>
  </si>
  <si>
    <t>Philosophy</t>
  </si>
  <si>
    <t>Univ of the Pacific-Peru</t>
  </si>
  <si>
    <t>PHIL 145</t>
  </si>
  <si>
    <t xml:space="preserve">Elem Logic/Critical Thinking	</t>
  </si>
  <si>
    <t xml:space="preserve">PHIL 1XXXX	</t>
  </si>
  <si>
    <t xml:space="preserve">PHIL 161 </t>
  </si>
  <si>
    <t>Science And Human Values</t>
  </si>
  <si>
    <t>Mount Holyoke College-MA</t>
  </si>
  <si>
    <t>PHIL 2013</t>
  </si>
  <si>
    <t>Philosophical Classics</t>
  </si>
  <si>
    <t>PHIL 2035</t>
  </si>
  <si>
    <t xml:space="preserve">Intro To Chinese Philosophy </t>
  </si>
  <si>
    <t>Intro To Chinese Philosophy</t>
  </si>
  <si>
    <t>Curry College-MA</t>
  </si>
  <si>
    <t>PHIL 205</t>
  </si>
  <si>
    <t>Phil-Reason &amp; Respons</t>
  </si>
  <si>
    <t>PHIL 210</t>
  </si>
  <si>
    <t>Comparative Religion</t>
  </si>
  <si>
    <t>REL 2XXXX</t>
  </si>
  <si>
    <t>PHIL 271</t>
  </si>
  <si>
    <t>PHILOSOPHY OF RELIGION – Introduction to Philosophy</t>
  </si>
  <si>
    <t>Intro To Philosophy</t>
  </si>
  <si>
    <t>William Jessup Univ-CA</t>
  </si>
  <si>
    <t>PHIL P120</t>
  </si>
  <si>
    <t>Personal And Social Ethics</t>
  </si>
  <si>
    <t>PHIL P393</t>
  </si>
  <si>
    <t>PHILOS 1103</t>
  </si>
  <si>
    <t>Asian Philosophies</t>
  </si>
  <si>
    <t>PHL 203</t>
  </si>
  <si>
    <t>PHL 206</t>
  </si>
  <si>
    <t>Religious Ethics &amp; Moral Probl</t>
  </si>
  <si>
    <t>PHL 215</t>
  </si>
  <si>
    <t>Comparing The World's Religion</t>
  </si>
  <si>
    <t>PHL 283</t>
  </si>
  <si>
    <t>Philosophy &amp; Christian Thought</t>
  </si>
  <si>
    <t>PHS 101</t>
  </si>
  <si>
    <t>Physical Science</t>
  </si>
  <si>
    <t xml:space="preserve">PHS 142 </t>
  </si>
  <si>
    <t>Northeast Iowa Cmty Coll/Calmr</t>
  </si>
  <si>
    <t>PHSC 11000</t>
  </si>
  <si>
    <t>Sci/Earth: Envir Hist/Earth</t>
  </si>
  <si>
    <t xml:space="preserve">PHSC 13600  </t>
  </si>
  <si>
    <t>Natural Hazards</t>
  </si>
  <si>
    <t>PHSCS 105</t>
  </si>
  <si>
    <t>Brigham Young University-UT</t>
  </si>
  <si>
    <t>PHSL 101</t>
  </si>
  <si>
    <t>Moraine Valley CC Palos Hills IL</t>
  </si>
  <si>
    <t>PHSL 201</t>
  </si>
  <si>
    <t>Human Physiology</t>
  </si>
  <si>
    <t>Southern Illinois 
U/Carbondale</t>
  </si>
  <si>
    <t>PHSL P130</t>
  </si>
  <si>
    <t>PHSL P215</t>
  </si>
  <si>
    <t>Basic Human Physiology</t>
  </si>
  <si>
    <t>PHST 200</t>
  </si>
  <si>
    <t xml:space="preserve">Data In Daily Life - QR	</t>
  </si>
  <si>
    <t>Data In Daily Life - QR</t>
  </si>
  <si>
    <t>PHY 002</t>
  </si>
  <si>
    <t>Physics</t>
  </si>
  <si>
    <t>PHY 0202</t>
  </si>
  <si>
    <t>PHY 0203</t>
  </si>
  <si>
    <t>Physics Lab</t>
  </si>
  <si>
    <t>PHY 1005</t>
  </si>
  <si>
    <t>Mod Phys</t>
  </si>
  <si>
    <t>Vellore Inst Of Tech India</t>
  </si>
  <si>
    <t>PHY 101</t>
  </si>
  <si>
    <t xml:space="preserve">Introduction To Physics </t>
  </si>
  <si>
    <t>Introduction To Physics</t>
  </si>
  <si>
    <t>Physics &amp; Society</t>
  </si>
  <si>
    <t>Introduction to Physics I</t>
  </si>
  <si>
    <t>No Virginia Comm College</t>
  </si>
  <si>
    <t>PHY 102</t>
  </si>
  <si>
    <t>Atoms To Galaxies</t>
  </si>
  <si>
    <t>PHY 105</t>
  </si>
  <si>
    <t>Colorado Christian University</t>
  </si>
  <si>
    <t>Conceptual Physics W/Lab</t>
  </si>
  <si>
    <t>Aims Community College-CO</t>
  </si>
  <si>
    <t>PHY 110</t>
  </si>
  <si>
    <t>Intro To Physics</t>
  </si>
  <si>
    <t>PHY 1100</t>
  </si>
  <si>
    <t>Intro to Physics</t>
  </si>
  <si>
    <t>PHY 111</t>
  </si>
  <si>
    <t>Introduction Physical Science</t>
  </si>
  <si>
    <t>Intro to Physical Science</t>
  </si>
  <si>
    <t>Astronomy &amp; 
Space Physics</t>
  </si>
  <si>
    <t xml:space="preserve">General Physics I </t>
  </si>
  <si>
    <t>Gen Physics</t>
  </si>
  <si>
    <t>PHY 112</t>
  </si>
  <si>
    <t>PHY 1120</t>
  </si>
  <si>
    <t>Physics I</t>
  </si>
  <si>
    <t>James A Rhodes State Coll-OH</t>
  </si>
  <si>
    <t>PHY 1130</t>
  </si>
  <si>
    <t xml:space="preserve">James A Rhodes State Coll-OH	</t>
  </si>
  <si>
    <t>PHY 115</t>
  </si>
  <si>
    <t>PHY 125</t>
  </si>
  <si>
    <t>Univ of Tampa FL</t>
  </si>
  <si>
    <t>PHY 141</t>
  </si>
  <si>
    <t>PHY 151</t>
  </si>
  <si>
    <t>Introduction to Physics</t>
  </si>
  <si>
    <t xml:space="preserve">PHYS 1XXXX </t>
  </si>
  <si>
    <t>PHY 206</t>
  </si>
  <si>
    <t xml:space="preserve">General Physics I-Mechanics </t>
  </si>
  <si>
    <t>Gen Physics I - Mechanics</t>
  </si>
  <si>
    <t>PHY SCI 111</t>
  </si>
  <si>
    <t>PHY101</t>
  </si>
  <si>
    <t>Roberts Wesleyan College-NY</t>
  </si>
  <si>
    <t>PHYC 100</t>
  </si>
  <si>
    <t>Conceptual Physics</t>
  </si>
  <si>
    <t>PHYS 0110</t>
  </si>
  <si>
    <t>Intro To Physics I</t>
  </si>
  <si>
    <t>PHYS 0XXXX</t>
  </si>
  <si>
    <t>PHYS 0180A</t>
  </si>
  <si>
    <t>PHYS 0839</t>
  </si>
  <si>
    <t>Powering The Future</t>
  </si>
  <si>
    <t xml:space="preserve">Powering The Future </t>
  </si>
  <si>
    <t>Temple University/Phila-PA</t>
  </si>
  <si>
    <t>PHYS 100</t>
  </si>
  <si>
    <t>Introductory Physics</t>
  </si>
  <si>
    <t>Spokane Falls Community College</t>
  </si>
  <si>
    <t>PHYS 101</t>
  </si>
  <si>
    <t>Intro to Physical Sciences</t>
  </si>
  <si>
    <t>University of Southern Indiana</t>
  </si>
  <si>
    <t>PHYS 1010</t>
  </si>
  <si>
    <t>Elementary Physics</t>
  </si>
  <si>
    <t xml:space="preserve">PHYS 1XUND	</t>
  </si>
  <si>
    <t>PHYS 1010Q</t>
  </si>
  <si>
    <t>Elements of Physics</t>
  </si>
  <si>
    <t>PHYS 103</t>
  </si>
  <si>
    <t>Concepts in Physics Laboratory</t>
  </si>
  <si>
    <t>Concepts in Physics Lab</t>
  </si>
  <si>
    <t>PHYS 110</t>
  </si>
  <si>
    <t>Concepts Of The Physical World</t>
  </si>
  <si>
    <t>PHYS 1106</t>
  </si>
  <si>
    <t xml:space="preserve">Benedictine University-IL	</t>
  </si>
  <si>
    <t>PHYS 111</t>
  </si>
  <si>
    <t>Elements Of Physics</t>
  </si>
  <si>
    <t>Essentials Of Physics</t>
  </si>
  <si>
    <t>PHYS 1120</t>
  </si>
  <si>
    <t>Univ of Nebraska at Omaha</t>
  </si>
  <si>
    <t>PHYS 116</t>
  </si>
  <si>
    <t>Our Universe: The Earth</t>
  </si>
  <si>
    <t>PHYS 120</t>
  </si>
  <si>
    <t>Mech &amp; Mod Phys</t>
  </si>
  <si>
    <t>PHYS 1200</t>
  </si>
  <si>
    <t>Algebra-based Physics I</t>
  </si>
  <si>
    <t>Intro Physics By Exploration</t>
  </si>
  <si>
    <t>Utah State University, Logan, Utah</t>
  </si>
  <si>
    <t xml:space="preserve">PHYS 1201 </t>
  </si>
  <si>
    <t xml:space="preserve">Fordham University-NY </t>
  </si>
  <si>
    <t>PHYS 121</t>
  </si>
  <si>
    <t>PHYS 1401</t>
  </si>
  <si>
    <t>College Physics 1</t>
  </si>
  <si>
    <t>Texas A&amp;M University/Commerce</t>
  </si>
  <si>
    <t>PHYS 1415</t>
  </si>
  <si>
    <t>PHysical Science I</t>
  </si>
  <si>
    <t>Physical Science I</t>
  </si>
  <si>
    <t>PHYS 142</t>
  </si>
  <si>
    <t>Physical Science II</t>
  </si>
  <si>
    <t xml:space="preserve">Physical Science II	</t>
  </si>
  <si>
    <t>PHYS 160</t>
  </si>
  <si>
    <t>Univ of Wisconsin 
Superior</t>
  </si>
  <si>
    <t>PHYS 196</t>
  </si>
  <si>
    <t xml:space="preserve">Electricity &amp; Magnetism </t>
  </si>
  <si>
    <t xml:space="preserve">San Diego Mesa College-CA </t>
  </si>
  <si>
    <t>PHYS 201</t>
  </si>
  <si>
    <t xml:space="preserve">Engineering Physics I </t>
  </si>
  <si>
    <t>Engineering Physics I</t>
  </si>
  <si>
    <t>PHYS 202</t>
  </si>
  <si>
    <t>Electricity/Magnetism</t>
  </si>
  <si>
    <t>PHYS 215</t>
  </si>
  <si>
    <t>PHYS 2243</t>
  </si>
  <si>
    <t>Physical Science Survey I</t>
  </si>
  <si>
    <t>Physcical Science Survey I</t>
  </si>
  <si>
    <t>PHYS 26</t>
  </si>
  <si>
    <t>Coll Phys C-II</t>
  </si>
  <si>
    <t xml:space="preserve">China Agricultural 
University </t>
  </si>
  <si>
    <t>PHYS 270</t>
  </si>
  <si>
    <t>Principles Of Physics I</t>
  </si>
  <si>
    <t xml:space="preserve">Southwestern Coll/Chla Vis-CA </t>
  </si>
  <si>
    <t>PHYS N190</t>
  </si>
  <si>
    <t>PHYS P101</t>
  </si>
  <si>
    <t>Physics In The Modern World</t>
  </si>
  <si>
    <t>PHYS P201</t>
  </si>
  <si>
    <t>PHYS P202</t>
  </si>
  <si>
    <t>PHYS&amp;</t>
  </si>
  <si>
    <t>Physics Non-Sci Majors W/ Lab</t>
  </si>
  <si>
    <t>PHYS&amp;  222</t>
  </si>
  <si>
    <t>Engineering Physics II W/Lab</t>
  </si>
  <si>
    <t xml:space="preserve">PHYS 2XXXX </t>
  </si>
  <si>
    <t>PHYS&amp; 110</t>
  </si>
  <si>
    <t>PHYS&amp; 114</t>
  </si>
  <si>
    <t>General Physics I W/ Lab</t>
  </si>
  <si>
    <t xml:space="preserve">PHYS&amp; 114 </t>
  </si>
  <si>
    <t xml:space="preserve">General Physics I W/ Lab </t>
  </si>
  <si>
    <t>PHYS&amp; 221</t>
  </si>
  <si>
    <t xml:space="preserve">PHYS&amp; 221 </t>
  </si>
  <si>
    <t>PHYS&amp;221</t>
  </si>
  <si>
    <t>ENGINEERING PHYSICS I</t>
  </si>
  <si>
    <t>PHYS2425</t>
  </si>
  <si>
    <t>Fundamentals of Physics I</t>
  </si>
  <si>
    <t>Angelo State University Texas</t>
  </si>
  <si>
    <t>PHYSC 110</t>
  </si>
  <si>
    <t>Energy &amp; Environment</t>
  </si>
  <si>
    <t>PHYSIC 101</t>
  </si>
  <si>
    <t>Intro Physics</t>
  </si>
  <si>
    <t>San Bernardino Valley Coll-CA</t>
  </si>
  <si>
    <t>PHYSIC 121</t>
  </si>
  <si>
    <t>PHYSICS 1103</t>
  </si>
  <si>
    <t>Wrld Enrgy:Forces, Electric Mag</t>
  </si>
  <si>
    <t xml:space="preserve">PHYSICS 1200 </t>
  </si>
  <si>
    <t xml:space="preserve">Mech, Fluids, Waves </t>
  </si>
  <si>
    <t>Mech, Fluids, Waves</t>
  </si>
  <si>
    <t>The Ohio State Univ/Columbus</t>
  </si>
  <si>
    <t>PHYSICS 131</t>
  </si>
  <si>
    <t>Mechanics &amp; Power</t>
  </si>
  <si>
    <t>Malcolm X College Chicago-IL</t>
  </si>
  <si>
    <t>PL 070</t>
  </si>
  <si>
    <t>Philosophy Of The Person I</t>
  </si>
  <si>
    <t>PHIL 0XXXX</t>
  </si>
  <si>
    <t>PL 071</t>
  </si>
  <si>
    <t>Philosophy Of The Person II</t>
  </si>
  <si>
    <t>PLSC 21009</t>
  </si>
  <si>
    <t>Experiments Amer Pol &amp; Policy</t>
  </si>
  <si>
    <t>POL 2XXXX</t>
  </si>
  <si>
    <t>PLSC 28900</t>
  </si>
  <si>
    <t>Strategy</t>
  </si>
  <si>
    <t>PLSC B101</t>
  </si>
  <si>
    <t>PLSC B203</t>
  </si>
  <si>
    <t>Survey Of Plant Kingdom</t>
  </si>
  <si>
    <t>PO 201</t>
  </si>
  <si>
    <t>Research &amp; Analysis</t>
  </si>
  <si>
    <t>POL 001</t>
  </si>
  <si>
    <t xml:space="preserve">Brief Introduction Of Marxism	</t>
  </si>
  <si>
    <t>POL 1XXXX</t>
  </si>
  <si>
    <t xml:space="preserve">Brief Intro Of Marxism/Pract	</t>
  </si>
  <si>
    <t>POL 101</t>
  </si>
  <si>
    <t>Citizens And Governance</t>
  </si>
  <si>
    <t>POL SCI 
XL 149Z</t>
  </si>
  <si>
    <t>Intro To American Politics</t>
  </si>
  <si>
    <t>Univ of California/
Los Angeles</t>
  </si>
  <si>
    <t>POLI 1010</t>
  </si>
  <si>
    <t>Univ of Massachusetts/Lowell</t>
  </si>
  <si>
    <t>POLS 1113</t>
  </si>
  <si>
    <t>American Government</t>
  </si>
  <si>
    <t>POLS 201</t>
  </si>
  <si>
    <t xml:space="preserve">Intro To Political Science	</t>
  </si>
  <si>
    <t>Ivy Tech Community College</t>
  </si>
  <si>
    <t>POLS 2305</t>
  </si>
  <si>
    <t>Federal Government</t>
  </si>
  <si>
    <t>POLSC 120</t>
  </si>
  <si>
    <t>Intro to Politics</t>
  </si>
  <si>
    <t>POSC 201</t>
  </si>
  <si>
    <t>PS 113</t>
  </si>
  <si>
    <t>Introductory Physics I</t>
  </si>
  <si>
    <t>PS150</t>
  </si>
  <si>
    <t xml:space="preserve"> Physics I For Engineers </t>
  </si>
  <si>
    <t>Physics I For Engineers</t>
  </si>
  <si>
    <t>Embry-Riddle Aeronaut 
Univ-FL</t>
  </si>
  <si>
    <t>PSC 101</t>
  </si>
  <si>
    <t>Introductory Astronomy</t>
  </si>
  <si>
    <t>Mid Michigan Community College</t>
  </si>
  <si>
    <t>PSC 1101</t>
  </si>
  <si>
    <t>Intro To Physical Science</t>
  </si>
  <si>
    <t>Illinois E Cmmty Coll WBV-IL</t>
  </si>
  <si>
    <t>PSC 1143</t>
  </si>
  <si>
    <t>Envirnmntl Sci/Sustainability</t>
  </si>
  <si>
    <t>Lawrence Technological Univ-MI</t>
  </si>
  <si>
    <t>PSC 2010</t>
  </si>
  <si>
    <t>Soils/Waters/Environment</t>
  </si>
  <si>
    <t>HORT 2XXXX</t>
  </si>
  <si>
    <t xml:space="preserve">PSC 260 </t>
  </si>
  <si>
    <t>Wheelock College-MA</t>
  </si>
  <si>
    <t>PSCI 101</t>
  </si>
  <si>
    <t>PSCI 1050</t>
  </si>
  <si>
    <t>Amer Govt-Process &amp; Policies</t>
  </si>
  <si>
    <t>Univ of North Texas</t>
  </si>
  <si>
    <t>PSI 100</t>
  </si>
  <si>
    <t>Introduction/Political Science</t>
  </si>
  <si>
    <t>PSY 101</t>
  </si>
  <si>
    <t>PSY 1101</t>
  </si>
  <si>
    <t>General Psychology I</t>
  </si>
  <si>
    <t>Lincoln Trail Coll-Robinson, IL</t>
  </si>
  <si>
    <t>PSY 1400</t>
  </si>
  <si>
    <t>General Psychology</t>
  </si>
  <si>
    <t>PSY 201</t>
  </si>
  <si>
    <t>Introduction To Psychology I</t>
  </si>
  <si>
    <t>PSY 2XXXX</t>
  </si>
  <si>
    <t>Tidewater Community College-VA</t>
  </si>
  <si>
    <t>PSY P101</t>
  </si>
  <si>
    <t>Introductory Psychology I</t>
  </si>
  <si>
    <t>PSY P102</t>
  </si>
  <si>
    <t>Introductory 
Psychology II</t>
  </si>
  <si>
    <t>Indiana Univ SE 
New Albany</t>
  </si>
  <si>
    <t>PSYC 100</t>
  </si>
  <si>
    <t>Psy Persp On Exp Globalization</t>
  </si>
  <si>
    <t>PSYC 2440</t>
  </si>
  <si>
    <t xml:space="preserve">Appl Stats/Intro Research </t>
  </si>
  <si>
    <t>PUBH 120</t>
  </si>
  <si>
    <t>Study Of Disease And Epidemics</t>
  </si>
  <si>
    <t>PUBH 1XXXX</t>
  </si>
  <si>
    <t>PX 325</t>
  </si>
  <si>
    <t>Ethical Issues In Health Care</t>
  </si>
  <si>
    <t xml:space="preserve">REL  141  </t>
  </si>
  <si>
    <t xml:space="preserve">Hebrew Bible </t>
  </si>
  <si>
    <t xml:space="preserve">REL  1XXXX  </t>
  </si>
  <si>
    <t>Hebrew Bible</t>
  </si>
  <si>
    <t>REL 100</t>
  </si>
  <si>
    <t>The Bible</t>
  </si>
  <si>
    <t>Concordia Univ Mequon-WI</t>
  </si>
  <si>
    <t>REL 103</t>
  </si>
  <si>
    <t>Islam &amp; Religions Of India</t>
  </si>
  <si>
    <t>Introduction to Religion</t>
  </si>
  <si>
    <t>REL 110</t>
  </si>
  <si>
    <t>World Religions</t>
  </si>
  <si>
    <t>REL 152</t>
  </si>
  <si>
    <t>Study of World Religions</t>
  </si>
  <si>
    <t>REL 160</t>
  </si>
  <si>
    <t>Religion and 
American Culture</t>
  </si>
  <si>
    <t xml:space="preserve"> Religion And American 
Culture</t>
  </si>
  <si>
    <t xml:space="preserve"> Ancilla College 
Donaldson-IN</t>
  </si>
  <si>
    <t>REL 2300</t>
  </si>
  <si>
    <t>World Religious</t>
  </si>
  <si>
    <t>Broward 
College-FL</t>
  </si>
  <si>
    <t>World Religion</t>
  </si>
  <si>
    <t>REL A250</t>
  </si>
  <si>
    <t>Introducton To Christianity</t>
  </si>
  <si>
    <t>REL R103</t>
  </si>
  <si>
    <t xml:space="preserve">The Bible And Culture </t>
  </si>
  <si>
    <t xml:space="preserve">REL 1XXXX </t>
  </si>
  <si>
    <t>The Bible And Culture</t>
  </si>
  <si>
    <t>REL R257</t>
  </si>
  <si>
    <t>Introduction To Islam</t>
  </si>
  <si>
    <t>REL S 100</t>
  </si>
  <si>
    <t xml:space="preserve">Exploring The Bible	</t>
  </si>
  <si>
    <t>RELIG 1150</t>
  </si>
  <si>
    <t>College of DuPage Glen Ellyn IL</t>
  </si>
  <si>
    <t>RELIG 205</t>
  </si>
  <si>
    <t>Intro to World Religions</t>
  </si>
  <si>
    <t xml:space="preserve">RHET 101 </t>
  </si>
  <si>
    <t xml:space="preserve">Principles Of Writing	</t>
  </si>
  <si>
    <t>Principles Of Writing</t>
  </si>
  <si>
    <t>RHET 102</t>
  </si>
  <si>
    <t>RHET 246</t>
  </si>
  <si>
    <t>RLS 1200G</t>
  </si>
  <si>
    <t>Intro To Religious Studies</t>
  </si>
  <si>
    <t>Eastern Illinois University</t>
  </si>
  <si>
    <t>SC 121</t>
  </si>
  <si>
    <t>Human Anatomy &amp; Physio I</t>
  </si>
  <si>
    <t>SC 141</t>
  </si>
  <si>
    <t>Fundamentals Of Biology I</t>
  </si>
  <si>
    <t>Herkimer County Cmty Coll-NY</t>
  </si>
  <si>
    <t>SC 225</t>
  </si>
  <si>
    <t>FNR 2XXXX</t>
  </si>
  <si>
    <t>SCED 100</t>
  </si>
  <si>
    <t>Inquiry into Physical Science  
and Laboratory</t>
  </si>
  <si>
    <t>EDCI 1XXXX</t>
  </si>
  <si>
    <t>Inquiry Into Physical Science 
and Laboratory</t>
  </si>
  <si>
    <t>SCI 1000C</t>
  </si>
  <si>
    <t>Scientific Inquiry</t>
  </si>
  <si>
    <t xml:space="preserve">Scientific Inquiry </t>
  </si>
  <si>
    <t>SCI 1005</t>
  </si>
  <si>
    <t>SCI 102</t>
  </si>
  <si>
    <t>Marian University Indianapolis-IN</t>
  </si>
  <si>
    <t>SCI 105</t>
  </si>
  <si>
    <t>PHYS IXXXX</t>
  </si>
  <si>
    <t xml:space="preserve">Physical Science I </t>
  </si>
  <si>
    <t>SCI 112</t>
  </si>
  <si>
    <t>Concordia University</t>
  </si>
  <si>
    <t xml:space="preserve">SCI 11300 </t>
  </si>
  <si>
    <t>Intro Physical Sci II</t>
  </si>
  <si>
    <t>Purdue Northwest- Hammond</t>
  </si>
  <si>
    <t>SCI 170</t>
  </si>
  <si>
    <t>Science/Environement/Society</t>
  </si>
  <si>
    <t>SCI 20200</t>
  </si>
  <si>
    <t>Purdue Univ Calumet Hammond-IN</t>
  </si>
  <si>
    <t>SCIE 101</t>
  </si>
  <si>
    <t>Nature of Science</t>
  </si>
  <si>
    <t>SCI 1XXXX</t>
  </si>
  <si>
    <t>The Nature Of Science</t>
  </si>
  <si>
    <t>SCIL 101</t>
  </si>
  <si>
    <t xml:space="preserve">Sci &amp; Decision-Mkng Cmplx Wrld	</t>
  </si>
  <si>
    <t>Univ of Nebraska/Lincoln</t>
  </si>
  <si>
    <t>SCIN 130</t>
  </si>
  <si>
    <t>Intro To Biology W/ Lab</t>
  </si>
  <si>
    <t>Intro To Biology W/Lab</t>
  </si>
  <si>
    <t>American Public Univ System-WV</t>
  </si>
  <si>
    <t>SCIN 135</t>
  </si>
  <si>
    <t>Intro To Forestry W/Lab</t>
  </si>
  <si>
    <t>FNR 1XXXX</t>
  </si>
  <si>
    <t>SCOM 1000</t>
  </si>
  <si>
    <t>Human Communication</t>
  </si>
  <si>
    <t>SDS 304</t>
  </si>
  <si>
    <t>Statistics In Health Care</t>
  </si>
  <si>
    <t>SES 210</t>
  </si>
  <si>
    <t>SKC 101</t>
  </si>
  <si>
    <t>Com: Personal To Professional</t>
  </si>
  <si>
    <t>Carlow Univ Pittsburgh-PA</t>
  </si>
  <si>
    <t>SOC 103</t>
  </si>
  <si>
    <t xml:space="preserve">Thirsty Soc:Interdisc Exam Wtr	</t>
  </si>
  <si>
    <t>SOC 104</t>
  </si>
  <si>
    <t>Sociology Of Science And Tech</t>
  </si>
  <si>
    <t>Hagerstown Comm Coll-MD</t>
  </si>
  <si>
    <t>SOC 110</t>
  </si>
  <si>
    <t>Introduction To Sociology</t>
  </si>
  <si>
    <t>SOC 120</t>
  </si>
  <si>
    <t>Marriage &amp; Family</t>
  </si>
  <si>
    <t>SOC 150</t>
  </si>
  <si>
    <t>Social Inequality</t>
  </si>
  <si>
    <t>SOC 201</t>
  </si>
  <si>
    <t>Intro To Study Of Society</t>
  </si>
  <si>
    <t>H Washington Coll Chicago-IL</t>
  </si>
  <si>
    <t>SOC 220</t>
  </si>
  <si>
    <t>Crime, Law, and Society</t>
  </si>
  <si>
    <t>n/a</t>
  </si>
  <si>
    <t>North Central College</t>
  </si>
  <si>
    <t>SOC 222</t>
  </si>
  <si>
    <t>Sociology &amp; The Family</t>
  </si>
  <si>
    <t>SOC 250</t>
  </si>
  <si>
    <t xml:space="preserve">Diversity In American Society	</t>
  </si>
  <si>
    <t xml:space="preserve">Univ Of North Dakota	</t>
  </si>
  <si>
    <t>SOC 3</t>
  </si>
  <si>
    <t>Chin Trad Cult</t>
  </si>
  <si>
    <t>SOC 315</t>
  </si>
  <si>
    <t>Juvenile Justice</t>
  </si>
  <si>
    <t xml:space="preserve">SOC 3XXXX	</t>
  </si>
  <si>
    <t xml:space="preserve">BSS </t>
  </si>
  <si>
    <t xml:space="preserve">SOC 357 </t>
  </si>
  <si>
    <t xml:space="preserve">Social Justice </t>
  </si>
  <si>
    <t>SOC 3XXXX</t>
  </si>
  <si>
    <t>Social Justice</t>
  </si>
  <si>
    <t>Univ of Dubuque-IA</t>
  </si>
  <si>
    <t>SOCIOL 3302</t>
  </si>
  <si>
    <t>Technology &amp; Global Society</t>
  </si>
  <si>
    <t>SOSC 201</t>
  </si>
  <si>
    <t>Diversity In Society</t>
  </si>
  <si>
    <t>Davenport University-MI</t>
  </si>
  <si>
    <t>SP 100</t>
  </si>
  <si>
    <t>Butler Community College-KS</t>
  </si>
  <si>
    <t>SP 105</t>
  </si>
  <si>
    <t>Boyce College-KY</t>
  </si>
  <si>
    <t>SP 2713</t>
  </si>
  <si>
    <t>Introduction To Speech</t>
  </si>
  <si>
    <t>Langston University-OK</t>
  </si>
  <si>
    <t>SPA 312</t>
  </si>
  <si>
    <t>Studies In Hispanic Culture</t>
  </si>
  <si>
    <t>SPAN 3XXXX</t>
  </si>
  <si>
    <t>SPAN 1</t>
  </si>
  <si>
    <t>Spanish I</t>
  </si>
  <si>
    <t>SPAN 1XXXX</t>
  </si>
  <si>
    <t xml:space="preserve">Spanish I </t>
  </si>
  <si>
    <t>Language/History/Cult II</t>
  </si>
  <si>
    <t>SPAN 2XXXX</t>
  </si>
  <si>
    <t>SPAN 3179</t>
  </si>
  <si>
    <t>Spanish Conversation: Cult Tpc</t>
  </si>
  <si>
    <t>SPAN&amp; 121</t>
  </si>
  <si>
    <t>SPC 1017</t>
  </si>
  <si>
    <t>Fund Of Speech Communication</t>
  </si>
  <si>
    <t>Miami Dade College-FL</t>
  </si>
  <si>
    <t>SPC 112</t>
  </si>
  <si>
    <t xml:space="preserve">Public Speaking	</t>
  </si>
  <si>
    <t>Eastern Iowa Cmty Coll Distrct</t>
  </si>
  <si>
    <t>SPC 2608</t>
  </si>
  <si>
    <t xml:space="preserve">COM 2XXXX </t>
  </si>
  <si>
    <t>Santa Fe Coll Gainesville-FL</t>
  </si>
  <si>
    <t>SPCH 001</t>
  </si>
  <si>
    <t xml:space="preserve">Fundamentals Of Speech </t>
  </si>
  <si>
    <t xml:space="preserve">COM 0XXXX </t>
  </si>
  <si>
    <t>SPCH 100</t>
  </si>
  <si>
    <t>Friends University-KS</t>
  </si>
  <si>
    <t>SPCH 1013</t>
  </si>
  <si>
    <t>Texas Women's University</t>
  </si>
  <si>
    <t>SPCH 102</t>
  </si>
  <si>
    <t>SPCH 105</t>
  </si>
  <si>
    <t>Effective Public Communication</t>
  </si>
  <si>
    <t>Fund of Speech Comm</t>
  </si>
  <si>
    <t>W Virginia Northern Cmty Coll</t>
  </si>
  <si>
    <t>SPCH 110</t>
  </si>
  <si>
    <t>Essent Of Speaking/Listening</t>
  </si>
  <si>
    <t>SPCH 111</t>
  </si>
  <si>
    <t>SPCH 1110</t>
  </si>
  <si>
    <t>SPCH 1311</t>
  </si>
  <si>
    <t>Intro To Speech Communication</t>
  </si>
  <si>
    <t>San Antonio College-TX</t>
  </si>
  <si>
    <t>SPCH 1315</t>
  </si>
  <si>
    <t>St Philip's College-TX</t>
  </si>
  <si>
    <t>Central Texas College</t>
  </si>
  <si>
    <t>Alvin Community College-TX</t>
  </si>
  <si>
    <t>Lone Star College Syste-TX</t>
  </si>
  <si>
    <t>SPCH 1321</t>
  </si>
  <si>
    <t xml:space="preserve">Business &amp; Professional Spkng	</t>
  </si>
  <si>
    <t>Business &amp; Professional Spkng</t>
  </si>
  <si>
    <t>Bus &amp; Professional Comm</t>
  </si>
  <si>
    <t>Tarrant County College</t>
  </si>
  <si>
    <t>SPCH 2112</t>
  </si>
  <si>
    <t>Introduction to Speech</t>
  </si>
  <si>
    <t>Johnson University TN</t>
  </si>
  <si>
    <t>SPCH 230</t>
  </si>
  <si>
    <t xml:space="preserve">Busi And Profess Speaking	</t>
  </si>
  <si>
    <t>COM 2XXXXX</t>
  </si>
  <si>
    <t>Busi And Profess Speaking</t>
  </si>
  <si>
    <t>SPCH 250</t>
  </si>
  <si>
    <t>Speech Fundamentals</t>
  </si>
  <si>
    <t>SPCH 2608</t>
  </si>
  <si>
    <t>Chipola College, FL</t>
  </si>
  <si>
    <t>SPCHS 1210</t>
  </si>
  <si>
    <t>Purdue Polytechnic Richmond &amp; IU East Host Agreement</t>
  </si>
  <si>
    <t>SPE 101</t>
  </si>
  <si>
    <t>Oral Communictions</t>
  </si>
  <si>
    <t>Eastern Maine Cc Bangor-ME</t>
  </si>
  <si>
    <t>St. Charles Community College</t>
  </si>
  <si>
    <t>SPE 1101</t>
  </si>
  <si>
    <t>Fund of Effective Speaking</t>
  </si>
  <si>
    <t>SPE 111</t>
  </si>
  <si>
    <t>SPE 1330</t>
  </si>
  <si>
    <t xml:space="preserve">Effective Speaking </t>
  </si>
  <si>
    <t>New York City Tech Clg CUNY-NY</t>
  </si>
  <si>
    <t>SPEA V182</t>
  </si>
  <si>
    <t>Comparative And Intl Policy</t>
  </si>
  <si>
    <t>Comparative and Intl Policy</t>
  </si>
  <si>
    <t>SPH R200</t>
  </si>
  <si>
    <t>Found Leisure &amp; Public Health</t>
  </si>
  <si>
    <t>HK 2XXXX</t>
  </si>
  <si>
    <t>SS 250</t>
  </si>
  <si>
    <t>Technology and Society</t>
  </si>
  <si>
    <t>STAT 2000</t>
  </si>
  <si>
    <t>Introductory Statistics</t>
  </si>
  <si>
    <t>STAT 22600</t>
  </si>
  <si>
    <t>Analysis Of Categorical Data</t>
  </si>
  <si>
    <t>STR 128</t>
  </si>
  <si>
    <t xml:space="preserve">Promotional Writing </t>
  </si>
  <si>
    <t>STS 1101</t>
  </si>
  <si>
    <t>Science, Tech &amp; Society</t>
  </si>
  <si>
    <t>Kennesaw State 
University-GA</t>
  </si>
  <si>
    <t>SUS 231</t>
  </si>
  <si>
    <t>Environ Sci, Society &amp; Sustain</t>
  </si>
  <si>
    <t>SW 266-COM</t>
  </si>
  <si>
    <t>Media Literacy</t>
  </si>
  <si>
    <t>TA 147</t>
  </si>
  <si>
    <t>Intro To The Theatre</t>
  </si>
  <si>
    <t>TA 207E</t>
  </si>
  <si>
    <t>Theatre Appreciation</t>
  </si>
  <si>
    <t>THTR 2XXXX</t>
  </si>
  <si>
    <t>Quality Leadership Univ-Panama</t>
  </si>
  <si>
    <t>TAPS 10300</t>
  </si>
  <si>
    <t>Text And Performance</t>
  </si>
  <si>
    <t xml:space="preserve">TAR102 </t>
  </si>
  <si>
    <t>Race, Gender And Theatre</t>
  </si>
  <si>
    <t>Northern Kentucky University</t>
  </si>
  <si>
    <t>THE 107</t>
  </si>
  <si>
    <t>THEO 1000</t>
  </si>
  <si>
    <t>Theological Foundations</t>
  </si>
  <si>
    <t>THL 105</t>
  </si>
  <si>
    <t>Introduction To Theology</t>
  </si>
  <si>
    <t>THR 105</t>
  </si>
  <si>
    <t>Intro to the Theatre</t>
  </si>
  <si>
    <t xml:space="preserve">THTR 1001 </t>
  </si>
  <si>
    <t>Intro Theatre &amp; Arts In Cmty</t>
  </si>
  <si>
    <t>THTR 101</t>
  </si>
  <si>
    <t>Foundations of Acting I</t>
  </si>
  <si>
    <t>UCCA 101 and UCCA 102</t>
  </si>
  <si>
    <t>Communication Arts PLUS Communication Arts I</t>
  </si>
  <si>
    <t>Samford University Birmingham-AL</t>
  </si>
  <si>
    <t>UCM60203U3</t>
  </si>
  <si>
    <t>Biodiversity In Malaysia</t>
  </si>
  <si>
    <t>UCOR 101</t>
  </si>
  <si>
    <t>Thinking &amp; Writing Across Curr</t>
  </si>
  <si>
    <t>UCOR 123</t>
  </si>
  <si>
    <t>Core Science Physics</t>
  </si>
  <si>
    <t>PHYS  1XXXX</t>
  </si>
  <si>
    <t>UCOR 132</t>
  </si>
  <si>
    <t>Basic Philosophical Quest</t>
  </si>
  <si>
    <t>UCR 101</t>
  </si>
  <si>
    <t>University Core: Rhetoric</t>
  </si>
  <si>
    <t xml:space="preserve">UND 1XTFR	</t>
  </si>
  <si>
    <t>UCSF 137</t>
  </si>
  <si>
    <t>Scientific Basis Environ Issue</t>
  </si>
  <si>
    <t xml:space="preserve">UCSF 137 </t>
  </si>
  <si>
    <t xml:space="preserve">EAPS  1XXXX </t>
  </si>
  <si>
    <t>UGC 111</t>
  </si>
  <si>
    <t>SUNY Buffalo</t>
  </si>
  <si>
    <t>USEL 15</t>
  </si>
  <si>
    <t>Writing and Language Awareness</t>
  </si>
  <si>
    <t>USEL 24</t>
  </si>
  <si>
    <t>American Cultural Studies</t>
  </si>
  <si>
    <t>USMS 31</t>
  </si>
  <si>
    <t>Intro Statistical Thry For Sci</t>
  </si>
  <si>
    <t>INTEC Education College-UTM</t>
  </si>
  <si>
    <t>USSO 293H</t>
  </si>
  <si>
    <t xml:space="preserve">	Black Deathways In America</t>
  </si>
  <si>
    <t xml:space="preserve">Black Deathways In America	</t>
  </si>
  <si>
    <t>Case West Res Un Cleveland-OH</t>
  </si>
  <si>
    <t>USU 1350</t>
  </si>
  <si>
    <t xml:space="preserve">Integrated Life Sci </t>
  </si>
  <si>
    <t>Integrated Life Sci</t>
  </si>
  <si>
    <t>VCDD 3345</t>
  </si>
  <si>
    <t>Indonesia Art History</t>
  </si>
  <si>
    <t>AD 3XXXX</t>
  </si>
  <si>
    <t>WGS 241</t>
  </si>
  <si>
    <t xml:space="preserve">Introduction Sexuality Studies	</t>
  </si>
  <si>
    <t>Introduction Sexuality Studies</t>
  </si>
  <si>
    <t>WMST 250</t>
  </si>
  <si>
    <t>Intro Women's Studies: women, art &amp; culture</t>
  </si>
  <si>
    <t>IDIS 2XXXX</t>
  </si>
  <si>
    <t xml:space="preserve">WR 121 </t>
  </si>
  <si>
    <t>Portland Community College-OR</t>
  </si>
  <si>
    <t>WRA 101</t>
  </si>
  <si>
    <t>Writing As Inquiry</t>
  </si>
  <si>
    <t>WRA 195H</t>
  </si>
  <si>
    <t>Writing As Inquiry Honors</t>
  </si>
  <si>
    <t>WREL105</t>
  </si>
  <si>
    <t>World Relgions</t>
  </si>
  <si>
    <t>PHIL1XXXX</t>
  </si>
  <si>
    <t>WRIT 101</t>
  </si>
  <si>
    <t>FYEP 101: Writing 
Seminar</t>
  </si>
  <si>
    <t>Pacific Lutheran 
Univ-WA</t>
  </si>
  <si>
    <t>WRIT 110</t>
  </si>
  <si>
    <t>Basic Writing/Reading Intl</t>
  </si>
  <si>
    <t>New York Inst Of Technology</t>
  </si>
  <si>
    <t>WRIT 1133</t>
  </si>
  <si>
    <t>Writing And Research</t>
  </si>
  <si>
    <t>WRIT 1201</t>
  </si>
  <si>
    <t>Writing Studio</t>
  </si>
  <si>
    <t>WRIT 150</t>
  </si>
  <si>
    <t>Wrtng/Crit Reas-Thematc Appr</t>
  </si>
  <si>
    <t>WRT 102</t>
  </si>
  <si>
    <t>Intermed Writing Workshop A</t>
  </si>
  <si>
    <t>SUNY at Stony Brook‐NY</t>
  </si>
  <si>
    <t>WRT 105</t>
  </si>
  <si>
    <t xml:space="preserve">Reasoning &amp; Writing In College </t>
  </si>
  <si>
    <t xml:space="preserve">University of Rochester-NY </t>
  </si>
  <si>
    <t>XX 10021</t>
  </si>
  <si>
    <t>Guangdong U Forgn Studies-Chn</t>
  </si>
  <si>
    <t>ZOOL 118</t>
  </si>
  <si>
    <t>Principles Of Animal Biology</t>
  </si>
  <si>
    <t>Principles Animal Biology</t>
  </si>
  <si>
    <t>PSY 1305</t>
  </si>
  <si>
    <t>Introductory Psychology</t>
  </si>
  <si>
    <t>ENG 2310</t>
  </si>
  <si>
    <t>American Lit Cultures</t>
  </si>
  <si>
    <t>BIOL 108</t>
  </si>
  <si>
    <t>Essentials Hum Anat And Phys</t>
  </si>
  <si>
    <t>Cmty Coll of Philadelphia-PA</t>
  </si>
  <si>
    <t>CHEM 110</t>
  </si>
  <si>
    <t>Campus, FO(s), and Dates</t>
  </si>
  <si>
    <t>Campus</t>
  </si>
  <si>
    <t>ANTH A1030</t>
  </si>
  <si>
    <t>Human Origins &amp; Prehistory</t>
  </si>
  <si>
    <t>ANTH A1040</t>
  </si>
  <si>
    <t>Introduction to Cutural Antrhopology</t>
  </si>
  <si>
    <t>ANTH A3030</t>
  </si>
  <si>
    <t>Evolution &amp; Prehistory</t>
  </si>
  <si>
    <t>ANTH B2000</t>
  </si>
  <si>
    <t>Bioanthropology</t>
  </si>
  <si>
    <t>Ft Wayne</t>
  </si>
  <si>
    <t xml:space="preserve">ASL A1310 </t>
  </si>
  <si>
    <t xml:space="preserve">First Year ASL I </t>
  </si>
  <si>
    <t>ASTR A105</t>
  </si>
  <si>
    <t xml:space="preserve">BIOL  N2120  </t>
  </si>
  <si>
    <t xml:space="preserve">Indiana Purdue Univ/Indpls </t>
  </si>
  <si>
    <t>BIOL  N2140</t>
  </si>
  <si>
    <t>BIOL 10000</t>
  </si>
  <si>
    <t>Intro to Biol World</t>
  </si>
  <si>
    <t>BIOL 10011</t>
  </si>
  <si>
    <t>Principles Of Biomed Sciences</t>
  </si>
  <si>
    <t>BIOL 10100</t>
  </si>
  <si>
    <t>Purdue University Calumet</t>
  </si>
  <si>
    <t>BIOL 10800</t>
  </si>
  <si>
    <t>Biology Of Plants</t>
  </si>
  <si>
    <t>BIOL 10900</t>
  </si>
  <si>
    <t>Biology Of Animals</t>
  </si>
  <si>
    <t>BIOL 11700</t>
  </si>
  <si>
    <t>Principles of Ecology and Evolution</t>
  </si>
  <si>
    <t>BIOL 21300</t>
  </si>
  <si>
    <t>North Central, Calumet</t>
  </si>
  <si>
    <t>Human Design: Anatomy And Physiology</t>
  </si>
  <si>
    <t>PWL</t>
  </si>
  <si>
    <t>all Indiana Univ campuses</t>
  </si>
  <si>
    <t>Humans and the Biological World</t>
  </si>
  <si>
    <t>IU-Kokomo</t>
  </si>
  <si>
    <t>BIOL L1120</t>
  </si>
  <si>
    <t>BIOL N108</t>
  </si>
  <si>
    <t>Plants, Animals,&amp; Environment</t>
  </si>
  <si>
    <t>BIOL V1010</t>
  </si>
  <si>
    <t>Plant and Animal Biology</t>
  </si>
  <si>
    <t>Vincennes TSW</t>
  </si>
  <si>
    <t>BIOL V1050</t>
  </si>
  <si>
    <t>CHEM C1050</t>
  </si>
  <si>
    <t>Principles of Chemistry I</t>
  </si>
  <si>
    <t>CHEM C1060</t>
  </si>
  <si>
    <t>Principles of Chemistry II</t>
  </si>
  <si>
    <t>CHEM C1100</t>
  </si>
  <si>
    <t>The Chemistry Of Life</t>
  </si>
  <si>
    <t>CHEM V1000</t>
  </si>
  <si>
    <t>CHEM V1030</t>
  </si>
  <si>
    <t>Intro to Chemistry</t>
  </si>
  <si>
    <t>CHM 11900</t>
  </si>
  <si>
    <t>Purdue Northwest- Hammond IN</t>
  </si>
  <si>
    <t>CHM 12300</t>
  </si>
  <si>
    <t>General Chemistry For Engineers I</t>
  </si>
  <si>
    <t>CHM 12400</t>
  </si>
  <si>
    <t>General Chemistry For Engineers II</t>
  </si>
  <si>
    <t>CHM 13500</t>
  </si>
  <si>
    <t>General Chemistry Honors</t>
  </si>
  <si>
    <t>CLAS C2050</t>
  </si>
  <si>
    <t>COM 21400</t>
  </si>
  <si>
    <t>Comparative Theories Of Interpersonal Communication</t>
  </si>
  <si>
    <t>Calumet</t>
  </si>
  <si>
    <t>COMM C1100</t>
  </si>
  <si>
    <t>COMM C1800</t>
  </si>
  <si>
    <t>Intro to Interpersonal Comm</t>
  </si>
  <si>
    <t>COMM C4820</t>
  </si>
  <si>
    <t>Intercultual Communication</t>
  </si>
  <si>
    <t>COMM R110</t>
  </si>
  <si>
    <t>COMM R1100</t>
  </si>
  <si>
    <t>COMM T1300</t>
  </si>
  <si>
    <t>Introduction to Theatre</t>
  </si>
  <si>
    <t>CS 30600</t>
  </si>
  <si>
    <t>Computers In Society</t>
  </si>
  <si>
    <t>EALC J1310</t>
  </si>
  <si>
    <t>Beginning Japanese I</t>
  </si>
  <si>
    <t>EAPS 10001</t>
  </si>
  <si>
    <t>EAS 11000</t>
  </si>
  <si>
    <t>Survey of Geology</t>
  </si>
  <si>
    <t xml:space="preserve">Purdue North West </t>
  </si>
  <si>
    <t>EAS 22300</t>
  </si>
  <si>
    <t xml:space="preserve">Ocean Studies </t>
  </si>
  <si>
    <t>ECON 10100</t>
  </si>
  <si>
    <t>Survey Of Economics</t>
  </si>
  <si>
    <t>Purdue University-Calumet</t>
  </si>
  <si>
    <t>ECON E1010</t>
  </si>
  <si>
    <t>Survey of Economic Iss &amp; Prob</t>
  </si>
  <si>
    <t>ECON E1030</t>
  </si>
  <si>
    <t>IUPUI, Ft Wayne</t>
  </si>
  <si>
    <t>ECON E1040</t>
  </si>
  <si>
    <t>ECON E2000</t>
  </si>
  <si>
    <t>Fund Econ:  An Overview</t>
  </si>
  <si>
    <t>ECON E2010</t>
  </si>
  <si>
    <t>Intro to Microeconomics</t>
  </si>
  <si>
    <t>ECON E2020</t>
  </si>
  <si>
    <t>EDCI 28600</t>
  </si>
  <si>
    <t>Multiculturalism in Secondary Schools</t>
  </si>
  <si>
    <t>North Central</t>
  </si>
  <si>
    <t>EDPS 22000</t>
  </si>
  <si>
    <t>Psychology of Learning</t>
  </si>
  <si>
    <t>EDPS 26000</t>
  </si>
  <si>
    <t>Intro to Special Education</t>
  </si>
  <si>
    <t>EDPS 28500</t>
  </si>
  <si>
    <t>Diversity and Education</t>
  </si>
  <si>
    <t>EDPS 30600</t>
  </si>
  <si>
    <t>Adolescent and Young Adult Development</t>
  </si>
  <si>
    <t>EDPS 30800</t>
  </si>
  <si>
    <t>Exceptional Learners Secondary</t>
  </si>
  <si>
    <t>ENG G1310</t>
  </si>
  <si>
    <t>Reading, Writing, &amp; Inq I EAP</t>
  </si>
  <si>
    <t>ENG G2050</t>
  </si>
  <si>
    <t>Intro to the English Language</t>
  </si>
  <si>
    <t>ENG L1040</t>
  </si>
  <si>
    <t>Introduction to Fiction</t>
  </si>
  <si>
    <t>ENG L2040</t>
  </si>
  <si>
    <t>ENG L3010</t>
  </si>
  <si>
    <t>Critical And Historical Survey Of English Literature I</t>
  </si>
  <si>
    <t>ENG L3020</t>
  </si>
  <si>
    <t>Critical and Historical Survey of English Literature</t>
  </si>
  <si>
    <t>ENG L3510</t>
  </si>
  <si>
    <t>American Literature 1800-1865</t>
  </si>
  <si>
    <t>Elementary Composition I</t>
  </si>
  <si>
    <t>ENG W1320</t>
  </si>
  <si>
    <t>Elementary Composition II</t>
  </si>
  <si>
    <t>ENG W1400</t>
  </si>
  <si>
    <t>Elementary Composition Honors</t>
  </si>
  <si>
    <t>ENG W1500</t>
  </si>
  <si>
    <t xml:space="preserve">RES IN THE DISCIPLINES-HONORS </t>
  </si>
  <si>
    <t>ENG W2330</t>
  </si>
  <si>
    <t>Intermediate Expository Writing</t>
  </si>
  <si>
    <t>PNW, Anderson, Lafayette</t>
  </si>
  <si>
    <t>ENGL 10200</t>
  </si>
  <si>
    <t>Indiana College Network, PNW, Indpls, Lafayette</t>
  </si>
  <si>
    <t>ENGL 10300</t>
  </si>
  <si>
    <t>Comprehensive First Year Composition</t>
  </si>
  <si>
    <t>ENGL 10400</t>
  </si>
  <si>
    <t>ENGL 10500</t>
  </si>
  <si>
    <t>ERTH V1010</t>
  </si>
  <si>
    <t>ERTH V1050</t>
  </si>
  <si>
    <t>Geography of Indiana</t>
  </si>
  <si>
    <t>FACS V1560</t>
  </si>
  <si>
    <t>Marriage and the Family</t>
  </si>
  <si>
    <t>FILM C2920</t>
  </si>
  <si>
    <t>FILM K1010</t>
  </si>
  <si>
    <t>FINA F1000</t>
  </si>
  <si>
    <t>Fundamentals of Studio Drawing</t>
  </si>
  <si>
    <t>IU South Bend</t>
  </si>
  <si>
    <t>FIS 10101</t>
  </si>
  <si>
    <t>FIS 14005</t>
  </si>
  <si>
    <t>Evidence Handling</t>
  </si>
  <si>
    <t>Northwest- Hammond</t>
  </si>
  <si>
    <t>FIS 20500</t>
  </si>
  <si>
    <t>Concepts Of 
Forensic Science I</t>
  </si>
  <si>
    <t>Indiana Purdue 
Univ/Indpls</t>
  </si>
  <si>
    <t>FIS14000</t>
  </si>
  <si>
    <t>Criminalistics</t>
  </si>
  <si>
    <t>FN 30300</t>
  </si>
  <si>
    <t>GEOG G1070</t>
  </si>
  <si>
    <t>GEOG G1100</t>
  </si>
  <si>
    <t>Intro to Human Geography</t>
  </si>
  <si>
    <t>GEOG G1300</t>
  </si>
  <si>
    <t>GEOG G3030</t>
  </si>
  <si>
    <t>Weather/Climate and Man</t>
  </si>
  <si>
    <t>GEOL G1000</t>
  </si>
  <si>
    <t>SE New Albany (TSW)</t>
  </si>
  <si>
    <t>GEOL G1090</t>
  </si>
  <si>
    <t>Fundamentals of Earth History</t>
  </si>
  <si>
    <t xml:space="preserve">GEOL G110 † </t>
  </si>
  <si>
    <t>GEOL G1100</t>
  </si>
  <si>
    <t>GEOL G1110</t>
  </si>
  <si>
    <t>GEOL G1120</t>
  </si>
  <si>
    <t>GEOL G1150</t>
  </si>
  <si>
    <t>Intro to Oceanography</t>
  </si>
  <si>
    <t>GEOL G2100</t>
  </si>
  <si>
    <t>GEOL G2190</t>
  </si>
  <si>
    <t>Meterology</t>
  </si>
  <si>
    <t>GEOL N190</t>
  </si>
  <si>
    <t>GER G1170</t>
  </si>
  <si>
    <t>Beginning German I</t>
  </si>
  <si>
    <t>GER G2910</t>
  </si>
  <si>
    <t>GER G3700</t>
  </si>
  <si>
    <t>HER E1090</t>
  </si>
  <si>
    <t>Color &amp; Design Non-Art Majors</t>
  </si>
  <si>
    <t>HER E209</t>
  </si>
  <si>
    <t>Drawing for Interior Design</t>
  </si>
  <si>
    <t>HER H1000</t>
  </si>
  <si>
    <t>HER H1020</t>
  </si>
  <si>
    <t>History of Art II</t>
  </si>
  <si>
    <t>HIST A1000</t>
  </si>
  <si>
    <t>Issues In U S History</t>
  </si>
  <si>
    <t>HIST F3410</t>
  </si>
  <si>
    <t xml:space="preserve">Latin America: Conquest and Empire </t>
  </si>
  <si>
    <t>HIST F3420</t>
  </si>
  <si>
    <t>Lat Am:  Evolution &amp; Revolution</t>
  </si>
  <si>
    <t>HIST H1050</t>
  </si>
  <si>
    <t>American History I</t>
  </si>
  <si>
    <t>HIST H1060</t>
  </si>
  <si>
    <t>American History II</t>
  </si>
  <si>
    <t>HIST H1130</t>
  </si>
  <si>
    <t>History of Western Civiliz I</t>
  </si>
  <si>
    <t>HIST H1140</t>
  </si>
  <si>
    <t>History of Western Civiliz II</t>
  </si>
  <si>
    <t>HIST V1250</t>
  </si>
  <si>
    <t>Hist of American Technology</t>
  </si>
  <si>
    <t>HONR 11100</t>
  </si>
  <si>
    <t>Honors Cohort I</t>
  </si>
  <si>
    <t>HONR 11200</t>
  </si>
  <si>
    <t>Honors Cohort II</t>
  </si>
  <si>
    <t>Fundmntls Horticulture</t>
  </si>
  <si>
    <t>HORT 10200</t>
  </si>
  <si>
    <t>Fundamentals Of Horticulture</t>
  </si>
  <si>
    <t>LATS L1010</t>
  </si>
  <si>
    <t>Intro To Latino Studies</t>
  </si>
  <si>
    <t>LING L1030</t>
  </si>
  <si>
    <t>MA 14700</t>
  </si>
  <si>
    <t>Algebra Trig for Tech I</t>
  </si>
  <si>
    <t>MA 14800</t>
  </si>
  <si>
    <t>Algebra Trig for Tech II</t>
  </si>
  <si>
    <t>Algerbra and Trigonometry II</t>
  </si>
  <si>
    <t>Regional Campuses Only</t>
  </si>
  <si>
    <t>MA 15900</t>
  </si>
  <si>
    <t>Ft Wayne, North Central, Calumet</t>
  </si>
  <si>
    <t>Northewst-Westville</t>
  </si>
  <si>
    <t>MA 16031</t>
  </si>
  <si>
    <t>Calculus I for Life Sciences</t>
  </si>
  <si>
    <t>MA 16032</t>
  </si>
  <si>
    <t>Calculus II for Life Sciences</t>
  </si>
  <si>
    <t>MA 16300</t>
  </si>
  <si>
    <t>Integ Cal &amp; Analysis Geom I</t>
  </si>
  <si>
    <t>Ft Wayne, Calumet</t>
  </si>
  <si>
    <t>MA 16700</t>
  </si>
  <si>
    <t>Plane Analytical Geometry &amp; Calculus I</t>
  </si>
  <si>
    <t>MA 16900</t>
  </si>
  <si>
    <t>Plane Analytical Geometry &amp; Calculus II</t>
  </si>
  <si>
    <t>MA 21900</t>
  </si>
  <si>
    <t>MA 22500</t>
  </si>
  <si>
    <t>Calculus For Business And Mathematics</t>
  </si>
  <si>
    <t>MA 22700</t>
  </si>
  <si>
    <t>Calculus for Tech I</t>
  </si>
  <si>
    <t>MA 22800</t>
  </si>
  <si>
    <t>Calculus for Tech II</t>
  </si>
  <si>
    <t>MA 22900</t>
  </si>
  <si>
    <t>Calc Mnge Soc Bio I</t>
  </si>
  <si>
    <t>MA 23000</t>
  </si>
  <si>
    <t>Calc Mnge Soc Bio II</t>
  </si>
  <si>
    <t>MA 26400</t>
  </si>
  <si>
    <t>Differential Equations</t>
  </si>
  <si>
    <t>MATH 11100</t>
  </si>
  <si>
    <t>MATH 15300</t>
  </si>
  <si>
    <t>Algebra &amp; Trigonometry I</t>
  </si>
  <si>
    <t>MATH 15400</t>
  </si>
  <si>
    <t>Algebra &amp; Trigonometry II</t>
  </si>
  <si>
    <t>MATH 15900</t>
  </si>
  <si>
    <t>MATH 16100</t>
  </si>
  <si>
    <t>Plane Analytic Geometry and Calculus I</t>
  </si>
  <si>
    <t>MATH 16300</t>
  </si>
  <si>
    <t>Integrated Calculus &amp; Analytic Geometry</t>
  </si>
  <si>
    <t>MATH 16400</t>
  </si>
  <si>
    <t>Integ Cal &amp; Analytic Geom II</t>
  </si>
  <si>
    <t>IUPUI, Calumet</t>
  </si>
  <si>
    <t>MATH 16500</t>
  </si>
  <si>
    <t>MATH 16600</t>
  </si>
  <si>
    <t>MATH 22100</t>
  </si>
  <si>
    <t>MATH 22200</t>
  </si>
  <si>
    <t>MATH 22300</t>
  </si>
  <si>
    <t>MATH 23100</t>
  </si>
  <si>
    <t>MATH 23200</t>
  </si>
  <si>
    <t>MATH 26100</t>
  </si>
  <si>
    <t>MATH 26200</t>
  </si>
  <si>
    <t>Linear Algebra &amp; Diff Equations</t>
  </si>
  <si>
    <t>MATH 26600</t>
  </si>
  <si>
    <t>MATH 35100</t>
  </si>
  <si>
    <t>MATH 36600</t>
  </si>
  <si>
    <t>MATH M1150</t>
  </si>
  <si>
    <t>Precalculus &amp; Trigonometry</t>
  </si>
  <si>
    <t>MATH M1190</t>
  </si>
  <si>
    <t>Brief Survey of Calculus I</t>
  </si>
  <si>
    <t>MATH M1250</t>
  </si>
  <si>
    <t>Precalculus Mathematics</t>
  </si>
  <si>
    <t>New Albany (TSW)</t>
  </si>
  <si>
    <t>MATH M1260</t>
  </si>
  <si>
    <t>Trigonometric Functions</t>
  </si>
  <si>
    <t>MATH M2160</t>
  </si>
  <si>
    <t>IUPUI (TSW)</t>
  </si>
  <si>
    <t>MUS M1740</t>
  </si>
  <si>
    <t>Music for the Listener</t>
  </si>
  <si>
    <t>MUS T1130</t>
  </si>
  <si>
    <t>MUS Z3930</t>
  </si>
  <si>
    <t>History Of Jazz</t>
  </si>
  <si>
    <t>MUSC 20103</t>
  </si>
  <si>
    <t>History Of Rock And Roll Music</t>
  </si>
  <si>
    <t>MUS-Z 201</t>
  </si>
  <si>
    <t>Hist of Rock and Roll Music</t>
  </si>
  <si>
    <t>PHIL 10100</t>
  </si>
  <si>
    <t>The History of Philosophy</t>
  </si>
  <si>
    <t>PHIL P1100</t>
  </si>
  <si>
    <t>PHIL P1200</t>
  </si>
  <si>
    <t>PHIL P1400</t>
  </si>
  <si>
    <t>Introduction to Ethics</t>
  </si>
  <si>
    <t>PHIL P2370</t>
  </si>
  <si>
    <t>PHIL P3930</t>
  </si>
  <si>
    <t>Ft Wayne, North Central, Calumet, PWL</t>
  </si>
  <si>
    <t>PHYS 20100</t>
  </si>
  <si>
    <t>PHYS 20200</t>
  </si>
  <si>
    <t xml:space="preserve"> </t>
  </si>
  <si>
    <t>PHYS 25100</t>
  </si>
  <si>
    <t>Heat, Electricity And Optics</t>
  </si>
  <si>
    <t>PHYS 26100</t>
  </si>
  <si>
    <t>Electricity And Optics</t>
  </si>
  <si>
    <t>PHYS P2010</t>
  </si>
  <si>
    <t>PHYS P2020</t>
  </si>
  <si>
    <t>PHYS P2210</t>
  </si>
  <si>
    <t>South Bend</t>
  </si>
  <si>
    <t>PHYS P2220</t>
  </si>
  <si>
    <t>PHYS V1050</t>
  </si>
  <si>
    <t>POLS Y1030</t>
  </si>
  <si>
    <t>Intro to American Politics</t>
  </si>
  <si>
    <t>POLS Y1090</t>
  </si>
  <si>
    <t>Intro to International Relations</t>
  </si>
  <si>
    <t>POLS Y2130</t>
  </si>
  <si>
    <t>POLS Y2190</t>
  </si>
  <si>
    <t>POLS Y3030</t>
  </si>
  <si>
    <t>Policymaking in the U. S.</t>
  </si>
  <si>
    <t>POLS Y3130</t>
  </si>
  <si>
    <t>Environmental Policy</t>
  </si>
  <si>
    <t>PSY B1030</t>
  </si>
  <si>
    <t>Orientation to a Major in Psychology</t>
  </si>
  <si>
    <t>Kokomo (TSW)</t>
  </si>
  <si>
    <t>PSY B1040</t>
  </si>
  <si>
    <t>Psychology as a Social Science</t>
  </si>
  <si>
    <t>PSY B1050</t>
  </si>
  <si>
    <t>Psychology as a Biological Science</t>
  </si>
  <si>
    <t>PSY B1100</t>
  </si>
  <si>
    <t>Introduction to Psychology</t>
  </si>
  <si>
    <t>PSY P1010</t>
  </si>
  <si>
    <t>PSY P1030</t>
  </si>
  <si>
    <t>South Bend, Richmond (TSW)</t>
  </si>
  <si>
    <t>REL R3000</t>
  </si>
  <si>
    <t>Studies in Religion</t>
  </si>
  <si>
    <t>SCI 10500</t>
  </si>
  <si>
    <t>Invitation to Human Biology</t>
  </si>
  <si>
    <t>SCI 11400</t>
  </si>
  <si>
    <t>Introduction to Life Science</t>
  </si>
  <si>
    <t>SOC R1000</t>
  </si>
  <si>
    <t>Introduction to Sociology</t>
  </si>
  <si>
    <t>SOC R1210</t>
  </si>
  <si>
    <t>SOC S1610</t>
  </si>
  <si>
    <t>Principles of Sociology</t>
  </si>
  <si>
    <t>SOC S1630</t>
  </si>
  <si>
    <t>SPAN S131</t>
  </si>
  <si>
    <t>Intensive Beginning Spanish I</t>
  </si>
  <si>
    <t>SPCH S1210</t>
  </si>
  <si>
    <t>STAT 13000</t>
  </si>
  <si>
    <t>Statistics and Contemporary Life</t>
  </si>
  <si>
    <t>Purdue Calumet</t>
  </si>
  <si>
    <t>STAT 34500</t>
  </si>
  <si>
    <t>Statistics</t>
  </si>
  <si>
    <t>THTR T2100</t>
  </si>
  <si>
    <t>WOST W105</t>
  </si>
  <si>
    <t>Intro to Women's Studies</t>
  </si>
  <si>
    <t>Second Course (if combination)</t>
  </si>
  <si>
    <t>FO(s) and Date of Denial</t>
  </si>
  <si>
    <t>Date Denied</t>
  </si>
  <si>
    <t>AGR 10800</t>
  </si>
  <si>
    <t>Agriculture Technology and Innovation</t>
  </si>
  <si>
    <t>America and the World:</t>
  </si>
  <si>
    <t>ASTR - 12300</t>
  </si>
  <si>
    <t>CHNS 28100</t>
  </si>
  <si>
    <t>Introduction to Chinese Food Culture</t>
  </si>
  <si>
    <t>CHNS 34100</t>
  </si>
  <si>
    <t>Chinese Literature I: Traditional Chinese Literature</t>
  </si>
  <si>
    <t>CHNS 34200</t>
  </si>
  <si>
    <t>Chinese Literature II: Modern Chinese Literature</t>
  </si>
  <si>
    <t>DANC 37900</t>
  </si>
  <si>
    <t>The Art Of Protest: An Examination Of The Role Of Arts, Artists, Activism, &amp; Social Transformation</t>
  </si>
  <si>
    <t>ECON 26000</t>
  </si>
  <si>
    <t>Statistical Interference</t>
  </si>
  <si>
    <t>Educational Policies and Laws</t>
  </si>
  <si>
    <t>Honors Introduction to Innovation and the Physical Science of Engineering Design I and II</t>
  </si>
  <si>
    <t>ENTM 22830</t>
  </si>
  <si>
    <t>Forensic Testimony and Ethics</t>
  </si>
  <si>
    <t>HIST 27800</t>
  </si>
  <si>
    <t>Money, Trade, And Power: The History Of Capitalism</t>
  </si>
  <si>
    <t>KOR 10200</t>
  </si>
  <si>
    <t>Korean Level II</t>
  </si>
  <si>
    <t>NUTR 31500</t>
  </si>
  <si>
    <t>Fundamentals of Nutrition</t>
  </si>
  <si>
    <t>I Play, Therefore I Am: Introduction To Philosophy Through Video Games</t>
  </si>
  <si>
    <t>REL 31700</t>
  </si>
  <si>
    <t>Ancient Judaism And Early Christianity</t>
  </si>
  <si>
    <t>REL 31800</t>
  </si>
  <si>
    <t>The Formation of the Bible and its Early Interpreters</t>
  </si>
  <si>
    <t>Transformative Texts: Critical Thinking &amp; Communication I: Antiqity to Modernity</t>
  </si>
  <si>
    <t>SLHS - 31000</t>
  </si>
  <si>
    <t>Introduction To Audiology: Foundations, Assessment And Management</t>
  </si>
  <si>
    <t>The Data Mine Seminar I</t>
  </si>
  <si>
    <t>TECH 33000</t>
  </si>
  <si>
    <t>Technology and the Global Society</t>
  </si>
  <si>
    <t>1051SCG</t>
  </si>
  <si>
    <t>Science Revealed: Science, Technology and Society</t>
  </si>
  <si>
    <t>SOC 39100</t>
  </si>
  <si>
    <t>NA</t>
  </si>
  <si>
    <t>Griffith University-Australia</t>
  </si>
  <si>
    <t>1613QCA</t>
  </si>
  <si>
    <t>Introduction to Digital Photography</t>
  </si>
  <si>
    <t>IDIS 49100</t>
  </si>
  <si>
    <t>17AVACC</t>
  </si>
  <si>
    <t>Czech for Foreigners</t>
  </si>
  <si>
    <t>Czech Technical University - Prague</t>
  </si>
  <si>
    <t>355 101</t>
  </si>
  <si>
    <t>Expository Writing</t>
  </si>
  <si>
    <t>355 102</t>
  </si>
  <si>
    <t xml:space="preserve">730 107 </t>
  </si>
  <si>
    <t>A ST 311</t>
  </si>
  <si>
    <t>Statistical Applications</t>
  </si>
  <si>
    <t>STAT 3XXXX</t>
  </si>
  <si>
    <t>AESC 2050</t>
  </si>
  <si>
    <t>Effects Of Global Agriculture</t>
  </si>
  <si>
    <t>AGR 2XXXX</t>
  </si>
  <si>
    <t>AF 1605</t>
  </si>
  <si>
    <t>Introduction To Economics</t>
  </si>
  <si>
    <t>AG 2019</t>
  </si>
  <si>
    <t>Entomology</t>
  </si>
  <si>
    <t>ENTM 40000</t>
  </si>
  <si>
    <t xml:space="preserve">Entomology Study Abroad </t>
  </si>
  <si>
    <t xml:space="preserve">Inst Tec Y Estud Sup/Montr-Mex </t>
  </si>
  <si>
    <t>AGR 100</t>
  </si>
  <si>
    <t>Animal Science</t>
  </si>
  <si>
    <t>ANSC 1XXXX</t>
  </si>
  <si>
    <t>Murray State University-KY</t>
  </si>
  <si>
    <t>AMST 108</t>
  </si>
  <si>
    <t>Intro To American Studies</t>
  </si>
  <si>
    <t>AMST 1XXXX</t>
  </si>
  <si>
    <t xml:space="preserve">Kenyon College-OH	</t>
  </si>
  <si>
    <t>AMST A275</t>
  </si>
  <si>
    <t>Indigenous Wrldvws In Americas</t>
  </si>
  <si>
    <t>ANAT 1500</t>
  </si>
  <si>
    <t xml:space="preserve">Survey Human Anat &amp; Physiology </t>
  </si>
  <si>
    <t>Survey Human Anat &amp; Physiology</t>
  </si>
  <si>
    <t>College of Dupage, Glen Ellyn IL</t>
  </si>
  <si>
    <t>ANAT 1552</t>
  </si>
  <si>
    <t>College of Dupage</t>
  </si>
  <si>
    <t xml:space="preserve">ANATA210 </t>
  </si>
  <si>
    <t>Elem Huma Anatomy</t>
  </si>
  <si>
    <t>ANTH 2200</t>
  </si>
  <si>
    <t>Intro Biological Anthro</t>
  </si>
  <si>
    <t>ANTHRO 
XL 3</t>
  </si>
  <si>
    <t>Culture &amp; Society</t>
  </si>
  <si>
    <t>ANTH 3XXXX</t>
  </si>
  <si>
    <t>ART 102</t>
  </si>
  <si>
    <t xml:space="preserve">Ceramics For Non-Majors	</t>
  </si>
  <si>
    <t>Pottery I</t>
  </si>
  <si>
    <t>AD 1 XXXX</t>
  </si>
  <si>
    <t>Green River College- WA</t>
  </si>
  <si>
    <t>ART 130</t>
  </si>
  <si>
    <t>ART 275</t>
  </si>
  <si>
    <t xml:space="preserve">Intro To Photography	</t>
  </si>
  <si>
    <t>Intro To Photography</t>
  </si>
  <si>
    <t>Minnesota State Univ/Mankato</t>
  </si>
  <si>
    <t>ARTF 104</t>
  </si>
  <si>
    <t>Expressive Drawing</t>
  </si>
  <si>
    <t>ASM 104</t>
  </si>
  <si>
    <t>Bones, Stones &amp; Human Evolu</t>
  </si>
  <si>
    <t>AST 1002H</t>
  </si>
  <si>
    <t>Astronomy-Honors</t>
  </si>
  <si>
    <t>Valencia College Orlando-FL</t>
  </si>
  <si>
    <t>AST 113</t>
  </si>
  <si>
    <t>Astronomy Lab I</t>
  </si>
  <si>
    <t xml:space="preserve">Astronomy Lab I </t>
  </si>
  <si>
    <t xml:space="preserve">Modern Astronomy	</t>
  </si>
  <si>
    <t xml:space="preserve">AST A100 </t>
  </si>
  <si>
    <t xml:space="preserve">College of San Mateo-CA </t>
  </si>
  <si>
    <t>ASTR 102</t>
  </si>
  <si>
    <t>Stellar &amp; Galactic Astronomy</t>
  </si>
  <si>
    <t>ASTR 107</t>
  </si>
  <si>
    <t>Concepts Stars/Universe</t>
  </si>
  <si>
    <t>Temple College Temple-TX</t>
  </si>
  <si>
    <t>ASTR A100</t>
  </si>
  <si>
    <t>Orange Coast Col/Costa Mesa-CA</t>
  </si>
  <si>
    <t>ASTR A100L</t>
  </si>
  <si>
    <t>Intro To Astronomy Lab</t>
  </si>
  <si>
    <t>ASTR&amp;	 100</t>
  </si>
  <si>
    <t>ASTR1013</t>
  </si>
  <si>
    <t>ASTRO 7N</t>
  </si>
  <si>
    <t>Artistic Universe</t>
  </si>
  <si>
    <t>ASTRON 103</t>
  </si>
  <si>
    <t>The Evolving Universe</t>
  </si>
  <si>
    <t>AUSP 300</t>
  </si>
  <si>
    <t>Intro Communication Disorders</t>
  </si>
  <si>
    <t>SLHS 3XXXX</t>
  </si>
  <si>
    <t>B 200</t>
  </si>
  <si>
    <t>BE 170A1</t>
  </si>
  <si>
    <t>Basic Concept/Watr Rel Appl</t>
  </si>
  <si>
    <t>ENGR 1XXXX</t>
  </si>
  <si>
    <t xml:space="preserve">BI 101 </t>
  </si>
  <si>
    <t>Grand Rapids Cmty College-MI</t>
  </si>
  <si>
    <t>BI 111</t>
  </si>
  <si>
    <t>Biology in Modern World</t>
  </si>
  <si>
    <t>Biology In Modern World</t>
  </si>
  <si>
    <t>Huntington University
-IN</t>
  </si>
  <si>
    <t xml:space="preserve">BI183 </t>
  </si>
  <si>
    <t>St Peter's College/Jrsy Cty-NJ</t>
  </si>
  <si>
    <t>BIBL 111</t>
  </si>
  <si>
    <t>Essential Christianity</t>
  </si>
  <si>
    <t>Evangel University-MO</t>
  </si>
  <si>
    <t>Fundamentals Of Biology</t>
  </si>
  <si>
    <t>Kalamazoo Valley Cmty College MI</t>
  </si>
  <si>
    <t xml:space="preserve">Principles Of Biology	</t>
  </si>
  <si>
    <t>General Survey Of Biology</t>
  </si>
  <si>
    <t xml:space="preserve"> Lincoln College-IL</t>
  </si>
  <si>
    <t>Intro to Bio</t>
  </si>
  <si>
    <t>Sichuan University-China</t>
  </si>
  <si>
    <t>Biological Life</t>
  </si>
  <si>
    <t>General Biology (no lab)</t>
  </si>
  <si>
    <t>Trine University 
Angola-IN</t>
  </si>
  <si>
    <t>General Biology (No Lab)</t>
  </si>
  <si>
    <t>BIO 106</t>
  </si>
  <si>
    <t>Rock Valley Coll Rockford-IL</t>
  </si>
  <si>
    <t>Unity and Diversity of Living Things</t>
  </si>
  <si>
    <t>Unity/Diversity Living Things</t>
  </si>
  <si>
    <t>Environmental Science Lab</t>
  </si>
  <si>
    <t>BIO 109</t>
  </si>
  <si>
    <t>North Country Cmty Coll-NY</t>
  </si>
  <si>
    <t>Southwestern Assmb God Univ-TX</t>
  </si>
  <si>
    <t>BIO 1124</t>
  </si>
  <si>
    <t>Prin Of Biology II (Lec/Lab)</t>
  </si>
  <si>
    <t>Miss Gulf Coast CC Gulfport-MS</t>
  </si>
  <si>
    <t>Fundamentals Of Nutrition</t>
  </si>
  <si>
    <t>Fund Of Nutrition</t>
  </si>
  <si>
    <t>Biology And Society</t>
  </si>
  <si>
    <t>Biology and Society</t>
  </si>
  <si>
    <t>BIO 121</t>
  </si>
  <si>
    <t>BIO 133</t>
  </si>
  <si>
    <t>Fransican Uni Steubenville-OH</t>
  </si>
  <si>
    <t>BIO 156</t>
  </si>
  <si>
    <t xml:space="preserve">Found Of Ecology &amp; Evolution	</t>
  </si>
  <si>
    <t>College of Lake County - IL</t>
  </si>
  <si>
    <t>BIO 19</t>
  </si>
  <si>
    <t xml:space="preserve">Marine Biology	</t>
  </si>
  <si>
    <t>LAB: Human Anatomy &amp; Physiology I</t>
  </si>
  <si>
    <t xml:space="preserve">Arizona State University-Tempe </t>
  </si>
  <si>
    <t xml:space="preserve">BIO 201 </t>
  </si>
  <si>
    <t xml:space="preserve">Colorado Christian University </t>
  </si>
  <si>
    <t>BIO 2010</t>
  </si>
  <si>
    <t xml:space="preserve">Anatomy &amp; Physiology	</t>
  </si>
  <si>
    <t>Biol II: Organisms &amp; Diversity</t>
  </si>
  <si>
    <t>BIO 2040</t>
  </si>
  <si>
    <t>Anatomy And Physiology II</t>
  </si>
  <si>
    <t>BIO 220H1</t>
  </si>
  <si>
    <t xml:space="preserve">Genomes To Ecosystems	</t>
  </si>
  <si>
    <t>BIO 241</t>
  </si>
  <si>
    <t xml:space="preserve">Anatomy &amp; Physiology I	</t>
  </si>
  <si>
    <t>Cornerstone University-MI</t>
  </si>
  <si>
    <t>BIO1021</t>
  </si>
  <si>
    <t>BIOL II</t>
  </si>
  <si>
    <t>South Univ Savannah-GA</t>
  </si>
  <si>
    <t>BIO103</t>
  </si>
  <si>
    <t>Man And Environment</t>
  </si>
  <si>
    <t>BIOL 007</t>
  </si>
  <si>
    <t>Molecular Biol</t>
  </si>
  <si>
    <t>BIOL 0091</t>
  </si>
  <si>
    <t>Concepts of Biology</t>
  </si>
  <si>
    <t>University of Pittsburgh- PA</t>
  </si>
  <si>
    <t>BIOL 023</t>
  </si>
  <si>
    <t>Infectious Diseases</t>
  </si>
  <si>
    <t xml:space="preserve">Biologic Tech </t>
  </si>
  <si>
    <t>Medical Genetics</t>
  </si>
  <si>
    <t>Southern Medical Univ-China</t>
  </si>
  <si>
    <t>BIOL 10012</t>
  </si>
  <si>
    <t>Human Body Systems</t>
  </si>
  <si>
    <t>BIOL 1011</t>
  </si>
  <si>
    <t>Introductory Biology I Lab</t>
  </si>
  <si>
    <t>Walters State Community College - TN</t>
  </si>
  <si>
    <t>BIOL 1014</t>
  </si>
  <si>
    <t>Life Sciece</t>
  </si>
  <si>
    <t>LeTourneau University -TX</t>
  </si>
  <si>
    <t>BIOL 101L</t>
  </si>
  <si>
    <t>Topics In Biology</t>
  </si>
  <si>
    <t>BIOL 102</t>
  </si>
  <si>
    <t>Fund of Biology II: 
Org &amp; Pop</t>
  </si>
  <si>
    <t>Fund of Biology II: Org &amp; Pop</t>
  </si>
  <si>
    <t xml:space="preserve">Biology: Current Issues/Appl	</t>
  </si>
  <si>
    <t>Introductory Biology II Lab</t>
  </si>
  <si>
    <t>BIOL 1050</t>
  </si>
  <si>
    <t>BIOL 105L</t>
  </si>
  <si>
    <t>Principles Of Biology Lab I</t>
  </si>
  <si>
    <t xml:space="preserve">Principles Of Biology Lab I </t>
  </si>
  <si>
    <t>Bioresource &amp; Utiliz</t>
  </si>
  <si>
    <t>BIOL 1108</t>
  </si>
  <si>
    <t>Bio Lab Non-Sci I</t>
  </si>
  <si>
    <t>BIOL 1109</t>
  </si>
  <si>
    <t>Bio Lab Non-Sci II</t>
  </si>
  <si>
    <t>Biological Science I</t>
  </si>
  <si>
    <t>Coastal Carolina University-SC</t>
  </si>
  <si>
    <t>Biol Of Microorgan</t>
  </si>
  <si>
    <t>Biol Of Microrgan</t>
  </si>
  <si>
    <t>Biol Non-Sci Major I</t>
  </si>
  <si>
    <t>Biol Non- Sci Maj II</t>
  </si>
  <si>
    <t>BIOL 142</t>
  </si>
  <si>
    <t>Intro To Human Biology W/ Lab</t>
  </si>
  <si>
    <t xml:space="preserve">BIOL 217 </t>
  </si>
  <si>
    <t>Human Anatomy-Allied HealthSci</t>
  </si>
  <si>
    <t>BIOL 2406</t>
  </si>
  <si>
    <t>No Central Texas Col Gnsville</t>
  </si>
  <si>
    <t>BIOL 3</t>
  </si>
  <si>
    <t>Intro Mod Biology</t>
  </si>
  <si>
    <t>BIOL 7</t>
  </si>
  <si>
    <t>Medical Cell Biology</t>
  </si>
  <si>
    <t>Med Cell Bio</t>
  </si>
  <si>
    <t>BIOL 9</t>
  </si>
  <si>
    <t>Systematic Anatomy</t>
  </si>
  <si>
    <t>BIOL C100</t>
  </si>
  <si>
    <t xml:space="preserve">Intro To Biology </t>
  </si>
  <si>
    <t>Coastline Community College-CA</t>
  </si>
  <si>
    <t>BIOL N200</t>
  </si>
  <si>
    <t>Biology of Women</t>
  </si>
  <si>
    <t>BIOL N213</t>
  </si>
  <si>
    <t>BIOL N261</t>
  </si>
  <si>
    <t xml:space="preserve">Human Anatomy	</t>
  </si>
  <si>
    <t>BIOLOGY119</t>
  </si>
  <si>
    <t>Wilbur Wright 
College-IL</t>
  </si>
  <si>
    <t>BIOS 11140</t>
  </si>
  <si>
    <t>Biotechnology For The 21st Cen</t>
  </si>
  <si>
    <t xml:space="preserve">Univ of Chicago-IL </t>
  </si>
  <si>
    <t>BIOSC0805</t>
  </si>
  <si>
    <t>The Human Body For Non Mjrs</t>
  </si>
  <si>
    <t>The Human Body for Non-Mjrs</t>
  </si>
  <si>
    <t>BIOT 107</t>
  </si>
  <si>
    <t>Hum Body Systs &amp; Biomed Intrvn</t>
  </si>
  <si>
    <t>BIS 306</t>
  </si>
  <si>
    <t>Marine Diversity/
Conservation</t>
  </si>
  <si>
    <t>Univ of Washington-
Bothell</t>
  </si>
  <si>
    <t>BISC 2</t>
  </si>
  <si>
    <t>Genetics,Ecology&amp;Evolution</t>
  </si>
  <si>
    <t xml:space="preserve">Genetics,Ecology&amp;Evolution	</t>
  </si>
  <si>
    <t>BLAW 3050</t>
  </si>
  <si>
    <t>Business Law And Ethics</t>
  </si>
  <si>
    <t>MGMT 3XXXX</t>
  </si>
  <si>
    <t>Busines Law And Ethics</t>
  </si>
  <si>
    <t>BSAD 276</t>
  </si>
  <si>
    <t xml:space="preserve">Business Statistics </t>
  </si>
  <si>
    <t>MGMT 2XXXX</t>
  </si>
  <si>
    <t>Business Statistics</t>
  </si>
  <si>
    <t>Univ of St Francis Joliet-IL</t>
  </si>
  <si>
    <t xml:space="preserve">BSC 1005 </t>
  </si>
  <si>
    <t xml:space="preserve">	Intro To Biological Sciences</t>
  </si>
  <si>
    <t>BSC 1005L</t>
  </si>
  <si>
    <t>Life Science Lab</t>
  </si>
  <si>
    <t>BSC 1025C</t>
  </si>
  <si>
    <t xml:space="preserve">Nutrition And Drugs </t>
  </si>
  <si>
    <t>Hillsborough Cmty College-FL</t>
  </si>
  <si>
    <t>BSC 1085C</t>
  </si>
  <si>
    <t>South Florida State College</t>
  </si>
  <si>
    <t>BSC1020</t>
  </si>
  <si>
    <t>Biology &amp; Human Experience</t>
  </si>
  <si>
    <t>College of Central Florida</t>
  </si>
  <si>
    <t>CAS 101</t>
  </si>
  <si>
    <t>CELL 2110</t>
  </si>
  <si>
    <t>General Biology Lab</t>
  </si>
  <si>
    <t>Tulane University-LA</t>
  </si>
  <si>
    <t>CELL 4010</t>
  </si>
  <si>
    <t>Cellular Biochemistry</t>
  </si>
  <si>
    <t>BIOL 4XXXX</t>
  </si>
  <si>
    <t>CEM 101</t>
  </si>
  <si>
    <t xml:space="preserve">Introductory Chemistry </t>
  </si>
  <si>
    <t>Washtenaw Community Coll-MI</t>
  </si>
  <si>
    <t>CEM 141</t>
  </si>
  <si>
    <t xml:space="preserve">Michigan St Univ East Lansing	</t>
  </si>
  <si>
    <t>CHE 105</t>
  </si>
  <si>
    <t>General College Chemistry I</t>
  </si>
  <si>
    <t>CHE 107</t>
  </si>
  <si>
    <t xml:space="preserve">General College Chemistry II	</t>
  </si>
  <si>
    <t>CHE 410</t>
  </si>
  <si>
    <t xml:space="preserve">Energy And Environment </t>
  </si>
  <si>
    <t>CHE 1XXXX</t>
  </si>
  <si>
    <t>Energy and Environment</t>
  </si>
  <si>
    <t>CHEM 100L</t>
  </si>
  <si>
    <t>Elementary Chemistry Lab</t>
  </si>
  <si>
    <t>Vincennes University</t>
  </si>
  <si>
    <t>Intro To Chemistry - S</t>
  </si>
  <si>
    <t>CHEM 102</t>
  </si>
  <si>
    <t>Preparation For 
General Chemistry</t>
  </si>
  <si>
    <t>Prep For General Chemistry</t>
  </si>
  <si>
    <t>Ohlone College-CA</t>
  </si>
  <si>
    <t>CHEM 1070</t>
  </si>
  <si>
    <t>FUNDAMENTALS OF CHEMISTRY</t>
  </si>
  <si>
    <t>Coloado State University</t>
  </si>
  <si>
    <t>CHEM 1100</t>
  </si>
  <si>
    <t>Introduction to Laboratory 
Safety &amp; Hazardous Materials</t>
  </si>
  <si>
    <t>Intro/Lab Safety &amp; Haz Mtr</t>
  </si>
  <si>
    <t>Missouri Univ of 
Sci &amp; Tech</t>
  </si>
  <si>
    <t>General Chemistry I and General Chemistry I Lab</t>
  </si>
  <si>
    <t>CHM 1XXX</t>
  </si>
  <si>
    <t>Rose-Hulman Inst Of Tech-IN</t>
  </si>
  <si>
    <t>Chemical Sci Foundation I</t>
  </si>
  <si>
    <t>Chemical Sci Foundation 1</t>
  </si>
  <si>
    <t>CHEM 111L</t>
  </si>
  <si>
    <t>General Chemistry I Lab</t>
  </si>
  <si>
    <t xml:space="preserve">Survey Of Chemistry II	</t>
  </si>
  <si>
    <t>CHEM 1319</t>
  </si>
  <si>
    <t>General chemistry Lab</t>
  </si>
  <si>
    <t>General Chemistry Laboratory</t>
  </si>
  <si>
    <t>CHEM 153</t>
  </si>
  <si>
    <t>St. Louis University-MO</t>
  </si>
  <si>
    <t>CHEM 1A</t>
  </si>
  <si>
    <t>CHEM1A</t>
  </si>
  <si>
    <t>Univ of California/Santa Cruz</t>
  </si>
  <si>
    <t>CHEM C121</t>
  </si>
  <si>
    <t>Elementary Chemistry Lab I</t>
  </si>
  <si>
    <t>CHM 05</t>
  </si>
  <si>
    <t>General Chemistry W/Lab</t>
  </si>
  <si>
    <t>Huazhong Univ Sci &amp; Tec-China</t>
  </si>
  <si>
    <t>CHM 1</t>
  </si>
  <si>
    <t>Gen Chem I &amp; Lab</t>
  </si>
  <si>
    <t>Yonsei University-
South Korea</t>
  </si>
  <si>
    <t>Inorg &amp; Analyt Chem</t>
  </si>
  <si>
    <t>Chemistry In Modern Society</t>
  </si>
  <si>
    <t xml:space="preserve">Chemistry In Modern Society </t>
  </si>
  <si>
    <t>CHM 121L</t>
  </si>
  <si>
    <t>General Chemistry - Lab</t>
  </si>
  <si>
    <t>CLC 1104P</t>
  </si>
  <si>
    <t>University Chinese</t>
  </si>
  <si>
    <t>CHNS 1XXXX</t>
  </si>
  <si>
    <t>CLS-L 201</t>
  </si>
  <si>
    <t>Introduction to Diagnostic Laboratory</t>
  </si>
  <si>
    <t>CM 104</t>
  </si>
  <si>
    <t>BCM 1XXXX</t>
  </si>
  <si>
    <t>Intro To Construction</t>
  </si>
  <si>
    <t xml:space="preserve">CMB110 </t>
  </si>
  <si>
    <t>Introduction To Communication</t>
  </si>
  <si>
    <t>CMN 101</t>
  </si>
  <si>
    <t>CMNS 130</t>
  </si>
  <si>
    <t>Comm Social Change</t>
  </si>
  <si>
    <t>CMST 220</t>
  </si>
  <si>
    <t>CMST 227</t>
  </si>
  <si>
    <t>Science Writing and Presentation</t>
  </si>
  <si>
    <t>COM 1090</t>
  </si>
  <si>
    <t>Prince George's Comm Coll-MD</t>
  </si>
  <si>
    <t>Comm As Critical Inquiry</t>
  </si>
  <si>
    <t>COM 115</t>
  </si>
  <si>
    <t>COM 131</t>
  </si>
  <si>
    <t>Fund Speech Communication</t>
  </si>
  <si>
    <t>COM 200</t>
  </si>
  <si>
    <t>Univ of Michigan Flint</t>
  </si>
  <si>
    <t>COM 214</t>
  </si>
  <si>
    <t>Sullivan Univ Louisville-KY</t>
  </si>
  <si>
    <t>COM 2223</t>
  </si>
  <si>
    <t>Scientific &amp; Technical Comm</t>
  </si>
  <si>
    <t>Business Com</t>
  </si>
  <si>
    <t>COM  1XXXX</t>
  </si>
  <si>
    <t>Ngee Ann Polytech-
Singapore</t>
  </si>
  <si>
    <t>COM0497</t>
  </si>
  <si>
    <t>Verbal Comm Modern</t>
  </si>
  <si>
    <t>COM 1xxxx</t>
  </si>
  <si>
    <t>Written &amp; Oral Comm I</t>
  </si>
  <si>
    <t>Kettering University 
Flint MI</t>
  </si>
  <si>
    <t>Duquesne University-PA</t>
  </si>
  <si>
    <t>COMM 10801196</t>
  </si>
  <si>
    <t>Oral/Interpersonal Comm</t>
  </si>
  <si>
    <t>COMM 1302</t>
  </si>
  <si>
    <t>Communication Skills II</t>
  </si>
  <si>
    <t>Communications Skills II</t>
  </si>
  <si>
    <t>COMM 150</t>
  </si>
  <si>
    <t>COMM 235</t>
  </si>
  <si>
    <t>Argumentation and Debate</t>
  </si>
  <si>
    <t>COMM 240</t>
  </si>
  <si>
    <t>COMM 271</t>
  </si>
  <si>
    <t>Beginning Photography</t>
  </si>
  <si>
    <t>COMM 481</t>
  </si>
  <si>
    <t>Photographic Narratives</t>
  </si>
  <si>
    <t>AD 4XXXX</t>
  </si>
  <si>
    <t>COMM 7</t>
  </si>
  <si>
    <t>Persuasion</t>
  </si>
  <si>
    <t>Core 120</t>
  </si>
  <si>
    <t>Core 150</t>
  </si>
  <si>
    <t>Biblical Foundations</t>
  </si>
  <si>
    <t>Core 180</t>
  </si>
  <si>
    <t>Responding to Literature</t>
  </si>
  <si>
    <t>CSC 110</t>
  </si>
  <si>
    <t>Intro To Computer Programming</t>
  </si>
  <si>
    <t>CS 1XXXX</t>
  </si>
  <si>
    <t>CSD 100</t>
  </si>
  <si>
    <t>Intro To Comm Disorders</t>
  </si>
  <si>
    <t>SLHS 1XXXX</t>
  </si>
  <si>
    <t>CSD 220</t>
  </si>
  <si>
    <t>Communication Development</t>
  </si>
  <si>
    <t>SLHS 2XXXX</t>
  </si>
  <si>
    <t>CSD 309</t>
  </si>
  <si>
    <t>Basic Audiology</t>
  </si>
  <si>
    <t>CST 126</t>
  </si>
  <si>
    <t>Northern Virginia Comm Col/Ann</t>
  </si>
  <si>
    <t>DANC 101</t>
  </si>
  <si>
    <t xml:space="preserve">Introduction To Dance	</t>
  </si>
  <si>
    <t>DANC 1XXXX</t>
  </si>
  <si>
    <t>Calif State Univ/Fullerton</t>
  </si>
  <si>
    <t xml:space="preserve">DSC 101 </t>
  </si>
  <si>
    <t>Design Awareness</t>
  </si>
  <si>
    <t>E T 480</t>
  </si>
  <si>
    <t>Product Development</t>
  </si>
  <si>
    <t>ECET 4XXXX</t>
  </si>
  <si>
    <t>EARTH 1115</t>
  </si>
  <si>
    <t>Severe &amp; Unusual Weather</t>
  </si>
  <si>
    <t>EAS 120</t>
  </si>
  <si>
    <t>EAS 12000</t>
  </si>
  <si>
    <t>Purdue University Northwest</t>
  </si>
  <si>
    <t>EAS E144</t>
  </si>
  <si>
    <t>Extreme Weather And Its Impact</t>
  </si>
  <si>
    <t xml:space="preserve">Indiana University Bloomington	</t>
  </si>
  <si>
    <t>ECO 201</t>
  </si>
  <si>
    <t xml:space="preserve"> Kolej D Utama (Kdu)-Malaysia</t>
  </si>
  <si>
    <t>ECOL 1000</t>
  </si>
  <si>
    <t>Ecological Basis Environ Issue</t>
  </si>
  <si>
    <t xml:space="preserve">Ecological Basis Environ Issue	</t>
  </si>
  <si>
    <t>ECON 101</t>
  </si>
  <si>
    <t>Intro To Econonomics</t>
  </si>
  <si>
    <t>ED 403</t>
  </si>
  <si>
    <t>Workshop In Education</t>
  </si>
  <si>
    <t>EDCI  4XXXX</t>
  </si>
  <si>
    <t>EDD 103</t>
  </si>
  <si>
    <t xml:space="preserve">Engineering Communications I	</t>
  </si>
  <si>
    <t>Engineering Communications I</t>
  </si>
  <si>
    <t>EDD 104</t>
  </si>
  <si>
    <t>Engineering Communications II</t>
  </si>
  <si>
    <t>EMAE 350</t>
  </si>
  <si>
    <t>Mechanical Engr Analysis</t>
  </si>
  <si>
    <t>ME 3XXXX</t>
  </si>
  <si>
    <t>EN 101</t>
  </si>
  <si>
    <t>College Composition I</t>
  </si>
  <si>
    <t>Wabash College‐IN</t>
  </si>
  <si>
    <t xml:space="preserve">ENG 1103 </t>
  </si>
  <si>
    <t xml:space="preserve">College Writing &amp; Public Life </t>
  </si>
  <si>
    <t>High Point University-NC</t>
  </si>
  <si>
    <t>ENG 111C</t>
  </si>
  <si>
    <t>American Passages</t>
  </si>
  <si>
    <t xml:space="preserve">ENG 125S  </t>
  </si>
  <si>
    <t>Technical Writing</t>
  </si>
  <si>
    <t xml:space="preserve">Edison State Cmty Col Piqua-OH </t>
  </si>
  <si>
    <t>ENG 133</t>
  </si>
  <si>
    <t>Technical Communication</t>
  </si>
  <si>
    <t>ENG 190</t>
  </si>
  <si>
    <t>Writing As Critical Thinking</t>
  </si>
  <si>
    <t xml:space="preserve">Truman State 
University- MO </t>
  </si>
  <si>
    <t>ENG 2320</t>
  </si>
  <si>
    <t>Professional Communication</t>
  </si>
  <si>
    <t>Indiana Inst of Tech Ft Wayne</t>
  </si>
  <si>
    <t>ENGD 100</t>
  </si>
  <si>
    <t>Engineering Design 
Studio</t>
  </si>
  <si>
    <t>RoseHulman InsTe 
TerreHaute-IN</t>
  </si>
  <si>
    <t>ENGL 1</t>
  </si>
  <si>
    <t>English SL</t>
  </si>
  <si>
    <t>ENGL 23100</t>
  </si>
  <si>
    <t>Intro To Literature</t>
  </si>
  <si>
    <t>Intl Baccalaureate-Swtzrland</t>
  </si>
  <si>
    <t>English I</t>
  </si>
  <si>
    <t xml:space="preserve">College English: Composition	</t>
  </si>
  <si>
    <t>Trinity Christian College-IL</t>
  </si>
  <si>
    <t>ENGL 110</t>
  </si>
  <si>
    <t>Accelerated Composition</t>
  </si>
  <si>
    <t>Accerlerated Composition</t>
  </si>
  <si>
    <t xml:space="preserve">	Composition And Rhetoric</t>
  </si>
  <si>
    <t>Composition And Rhetoric</t>
  </si>
  <si>
    <t>Southern Regional Tech Coll-GA</t>
  </si>
  <si>
    <t>ENGL 150</t>
  </si>
  <si>
    <t>Critical Thinking &amp; Comm</t>
  </si>
  <si>
    <t>Crt Thnk/Com/Wrt,Or,Vis,El Cmp</t>
  </si>
  <si>
    <t>ENGL 2206</t>
  </si>
  <si>
    <t>Language Of Journalism</t>
  </si>
  <si>
    <t>First-Year Composition</t>
  </si>
  <si>
    <t>Loyola Marymount Univ-CA</t>
  </si>
  <si>
    <t xml:space="preserve">Topics In World Literature	</t>
  </si>
  <si>
    <t>Topics In World Literautre</t>
  </si>
  <si>
    <t>ENGL 3</t>
  </si>
  <si>
    <t>Fresno City College-CA</t>
  </si>
  <si>
    <t>ENGL V01B</t>
  </si>
  <si>
    <t>Crit Thinking &amp; Comp Thru Lit</t>
  </si>
  <si>
    <t>Ventura College-CA</t>
  </si>
  <si>
    <t>ENGLIT0365</t>
  </si>
  <si>
    <t>Imagining Social Justice</t>
  </si>
  <si>
    <t xml:space="preserve">Imagining Social Justice </t>
  </si>
  <si>
    <t>ENGR 2367</t>
  </si>
  <si>
    <t>American Attitudes About Tech</t>
  </si>
  <si>
    <t>TECH 2XXXX</t>
  </si>
  <si>
    <t>ENGRD 101</t>
  </si>
  <si>
    <t>Rhetorical Comp/Crit.Reading</t>
  </si>
  <si>
    <t>Emory University-GA</t>
  </si>
  <si>
    <t>ENL 101</t>
  </si>
  <si>
    <t>ENGL 1XUND</t>
  </si>
  <si>
    <t>ENS 200</t>
  </si>
  <si>
    <t xml:space="preserve">Environment &amp; Society </t>
  </si>
  <si>
    <t>ENT 201</t>
  </si>
  <si>
    <t>Intro to Insects</t>
  </si>
  <si>
    <t>ENTM 2XXXX</t>
  </si>
  <si>
    <t>ENT 211</t>
  </si>
  <si>
    <t>Insects &amp; Society</t>
  </si>
  <si>
    <t xml:space="preserve"> 	Intro/Env Science W/O Lab</t>
  </si>
  <si>
    <t>ENVI 130</t>
  </si>
  <si>
    <t>World Cultures &amp; Environments</t>
  </si>
  <si>
    <t>ENVS 200</t>
  </si>
  <si>
    <t xml:space="preserve">Global Environment	</t>
  </si>
  <si>
    <t>Global Environment</t>
  </si>
  <si>
    <t xml:space="preserve">EREC 411 </t>
  </si>
  <si>
    <t xml:space="preserve">Envrnmntl &amp; Res Econ Perspect	</t>
  </si>
  <si>
    <t>ERTH 101</t>
  </si>
  <si>
    <t>Dynamic Earth</t>
  </si>
  <si>
    <t>Univ of Hawaii/Manoa</t>
  </si>
  <si>
    <t>ESC 2000</t>
  </si>
  <si>
    <t>The Blue Planet</t>
  </si>
  <si>
    <t>ESL 100</t>
  </si>
  <si>
    <t>Composition for L2 Writers</t>
  </si>
  <si>
    <t>Composition I 2nd Lang Writers</t>
  </si>
  <si>
    <t>FANR 1100E</t>
  </si>
  <si>
    <t>Natural Resources Conservation</t>
  </si>
  <si>
    <t>FDENG 101</t>
  </si>
  <si>
    <t>Writing &amp; Reasoning Fndtns</t>
  </si>
  <si>
    <t>FIN 101</t>
  </si>
  <si>
    <t xml:space="preserve">Financial Literacy </t>
  </si>
  <si>
    <t>Financial Literacy</t>
  </si>
  <si>
    <t>FOLK F252</t>
  </si>
  <si>
    <t xml:space="preserve">Folklore &amp; The Humanities	</t>
  </si>
  <si>
    <t>Folklore &amp; The Humanities</t>
  </si>
  <si>
    <t>FR 101</t>
  </si>
  <si>
    <t>First-Year French I</t>
  </si>
  <si>
    <t>Clackamas Community Coll-OR</t>
  </si>
  <si>
    <t>FR 201</t>
  </si>
  <si>
    <t>Second-Year French I</t>
  </si>
  <si>
    <t>FR 2XXXX</t>
  </si>
  <si>
    <t>FREN 325</t>
  </si>
  <si>
    <t>FR 3XXXX</t>
  </si>
  <si>
    <t>Evangel University - MO</t>
  </si>
  <si>
    <t>FREN 326</t>
  </si>
  <si>
    <t>Conversation</t>
  </si>
  <si>
    <t>FRT 101</t>
  </si>
  <si>
    <t>Freshman Tutorial</t>
  </si>
  <si>
    <t>FS 101</t>
  </si>
  <si>
    <t xml:space="preserve">Academic Discourse I </t>
  </si>
  <si>
    <t>American Discourse I</t>
  </si>
  <si>
    <t>Allegheny College-PA</t>
  </si>
  <si>
    <t>FS 102</t>
  </si>
  <si>
    <t>Academic Discourse  II</t>
  </si>
  <si>
    <t>Academic Discourse II</t>
  </si>
  <si>
    <t>FSCI 210</t>
  </si>
  <si>
    <t>Introduction to 
Forensic Science</t>
  </si>
  <si>
    <t>FSHN 185</t>
  </si>
  <si>
    <t>The Sci Of Human Nutrition</t>
  </si>
  <si>
    <t>FSSY 155</t>
  </si>
  <si>
    <t>The Nature Of Creativity</t>
  </si>
  <si>
    <t>FYEN10101</t>
  </si>
  <si>
    <t xml:space="preserve">First Year Seminar	</t>
  </si>
  <si>
    <t>ENGL  1XUWC</t>
  </si>
  <si>
    <t xml:space="preserve">FYS 101 </t>
  </si>
  <si>
    <t>Spec Topics Writing Intensive</t>
  </si>
  <si>
    <t>Canisius College-NY</t>
  </si>
  <si>
    <t>FYS 102</t>
  </si>
  <si>
    <t>FYS 1028</t>
  </si>
  <si>
    <t>The Other In Lit/Art/Cinema</t>
  </si>
  <si>
    <t>Otterbein University-OH</t>
  </si>
  <si>
    <t>FYW 102</t>
  </si>
  <si>
    <t>WD</t>
  </si>
  <si>
    <t xml:space="preserve">GB 100 </t>
  </si>
  <si>
    <t>Emporia State University-KS</t>
  </si>
  <si>
    <t>GB 101</t>
  </si>
  <si>
    <t>GEG 1101</t>
  </si>
  <si>
    <t>Intro To Physical Geography</t>
  </si>
  <si>
    <t xml:space="preserve">Intro To Physical Geography </t>
  </si>
  <si>
    <t>GEG 1103</t>
  </si>
  <si>
    <t>Introductory Meterology</t>
  </si>
  <si>
    <t>Illinois E Cmmty Coll Olney</t>
  </si>
  <si>
    <t>GEO 132</t>
  </si>
  <si>
    <t>World Regions</t>
  </si>
  <si>
    <t xml:space="preserve">GEO 1510 </t>
  </si>
  <si>
    <t xml:space="preserve">Oakland Community College-MI </t>
  </si>
  <si>
    <t>GEO 206</t>
  </si>
  <si>
    <t>GEO 330</t>
  </si>
  <si>
    <t>Regional Geog US</t>
  </si>
  <si>
    <t xml:space="preserve">Physical Geography </t>
  </si>
  <si>
    <t xml:space="preserve">Physical Geography	</t>
  </si>
  <si>
    <t>GEOG 102</t>
  </si>
  <si>
    <t>Principles Of Human Geography</t>
  </si>
  <si>
    <t>GEOG 1090</t>
  </si>
  <si>
    <t>Globalization &amp; Geographic Diversity</t>
  </si>
  <si>
    <t>Globalization &amp; Geographic Div</t>
  </si>
  <si>
    <t>GEOG 10900</t>
  </si>
  <si>
    <t>Weather and Climate</t>
  </si>
  <si>
    <t>Intro Atmospheric Sci</t>
  </si>
  <si>
    <t>GEOG 1301</t>
  </si>
  <si>
    <t>Intro Physical Geography</t>
  </si>
  <si>
    <t>GEOG 1410</t>
  </si>
  <si>
    <t>People, Places &amp; Landscapes</t>
  </si>
  <si>
    <t xml:space="preserve">Univ of Denver-CO </t>
  </si>
  <si>
    <t>GEOG 161</t>
  </si>
  <si>
    <t>Geospatial Tools And Technique</t>
  </si>
  <si>
    <t>EAPS 1XXXXX</t>
  </si>
  <si>
    <t>James Madison University-VA</t>
  </si>
  <si>
    <t>GEOG G110</t>
  </si>
  <si>
    <t>Intro To Human Geography</t>
  </si>
  <si>
    <t>GEOG G120</t>
  </si>
  <si>
    <t>Regions of the World</t>
  </si>
  <si>
    <t>Regions of the 
World</t>
  </si>
  <si>
    <t>GEOL 101</t>
  </si>
  <si>
    <t xml:space="preserve">Introduction To Geology </t>
  </si>
  <si>
    <t xml:space="preserve">Santiago Canyon College-CA </t>
  </si>
  <si>
    <t>GEOL 102</t>
  </si>
  <si>
    <t>Univ of Mississippi</t>
  </si>
  <si>
    <t>GEOL 112</t>
  </si>
  <si>
    <t>Historical Geology Lab</t>
  </si>
  <si>
    <t>GEOL 1304</t>
  </si>
  <si>
    <t>Paris Junior College-TX</t>
  </si>
  <si>
    <t>GEOL G101</t>
  </si>
  <si>
    <t>EAPS 1XSTS</t>
  </si>
  <si>
    <t>Intro To Earth Science-Lecture</t>
  </si>
  <si>
    <t>GEOL G1010</t>
  </si>
  <si>
    <t>Intro to Earth Science</t>
  </si>
  <si>
    <t>Intro to Earth Science-Lecture</t>
  </si>
  <si>
    <t>Indiana University 
Kokomo</t>
  </si>
  <si>
    <t>GEOL G114</t>
  </si>
  <si>
    <t>Dinosaurs And Their Relatives</t>
  </si>
  <si>
    <t>EAS 11500</t>
  </si>
  <si>
    <t>Dinosaurs</t>
  </si>
  <si>
    <t>GEOL-G 104</t>
  </si>
  <si>
    <t>Evolution Of The Earth</t>
  </si>
  <si>
    <t xml:space="preserve">	Evolution Of The Earth</t>
  </si>
  <si>
    <t>GEOS 1024</t>
  </si>
  <si>
    <t>Earth Resources/Society/Enviro</t>
  </si>
  <si>
    <t>Virgina Poly Inst &amp; State Uni</t>
  </si>
  <si>
    <t>GEOS 1123</t>
  </si>
  <si>
    <t>Human Geography</t>
  </si>
  <si>
    <t>Univ of Arkansas/Fayetteville</t>
  </si>
  <si>
    <t>GEOS 2003</t>
  </si>
  <si>
    <t xml:space="preserve">GEOS 3220 </t>
  </si>
  <si>
    <t>Ocean Systems</t>
  </si>
  <si>
    <t xml:space="preserve">EAPS 3XXXX </t>
  </si>
  <si>
    <t>Western Michigan Univ/Kalamzoo</t>
  </si>
  <si>
    <t>GHL 277</t>
  </si>
  <si>
    <t>Epidemiology</t>
  </si>
  <si>
    <t>Wabash College</t>
  </si>
  <si>
    <t>GLG 1101</t>
  </si>
  <si>
    <t xml:space="preserve">Physical Geology </t>
  </si>
  <si>
    <t>Sinclair Community College OH</t>
  </si>
  <si>
    <t>GNDR G101</t>
  </si>
  <si>
    <t>Gender, Culture, and Society</t>
  </si>
  <si>
    <t>WGSS 1XXXX</t>
  </si>
  <si>
    <t>HHSC 278</t>
  </si>
  <si>
    <t>Science, Nutrition, And Health</t>
  </si>
  <si>
    <t>NUTR 2XXXX</t>
  </si>
  <si>
    <t>Essentials Of Nutrition</t>
  </si>
  <si>
    <t>HIS 210</t>
  </si>
  <si>
    <t>History Of Asia</t>
  </si>
  <si>
    <t>Moraine Valley Cmty Coll-IL</t>
  </si>
  <si>
    <t>HIS 250</t>
  </si>
  <si>
    <t>Topics Latin America History</t>
  </si>
  <si>
    <t>HISP S280</t>
  </si>
  <si>
    <t>Spanish Grammar In Context</t>
  </si>
  <si>
    <t>HIST 1</t>
  </si>
  <si>
    <t>History</t>
  </si>
  <si>
    <t>Moscow University of Finance &amp; Law/Russia</t>
  </si>
  <si>
    <t>HIST 111</t>
  </si>
  <si>
    <t>HIST 201</t>
  </si>
  <si>
    <t>US History Survey</t>
  </si>
  <si>
    <t>Duquesne University</t>
  </si>
  <si>
    <t>HIST 211</t>
  </si>
  <si>
    <t>Western Civilization Survey</t>
  </si>
  <si>
    <t>HIST 235</t>
  </si>
  <si>
    <t>HON 1010</t>
  </si>
  <si>
    <t>Ideas, Innovation, and Society I</t>
  </si>
  <si>
    <t>Ideas, Innovation &amp; Society I</t>
  </si>
  <si>
    <t>Univ of Toledo-OH</t>
  </si>
  <si>
    <t>HONS 191L</t>
  </si>
  <si>
    <t>Honors Chemical Prin Lab I</t>
  </si>
  <si>
    <t>HONS 192L</t>
  </si>
  <si>
    <t xml:space="preserve">Honors Organic Chemistry Laboratory I </t>
  </si>
  <si>
    <t>Honors Organic Chemistry Lab</t>
  </si>
  <si>
    <t>HOSP 104</t>
  </si>
  <si>
    <t xml:space="preserve">Nutrition </t>
  </si>
  <si>
    <t>HTM 1XXXX</t>
  </si>
  <si>
    <t xml:space="preserve">Ivy Tech Community College-IN </t>
  </si>
  <si>
    <t>HS 1</t>
  </si>
  <si>
    <t xml:space="preserve">Medicine &amp; Health </t>
  </si>
  <si>
    <t>HS 1XXXX</t>
  </si>
  <si>
    <t>Medicine &amp; Health</t>
  </si>
  <si>
    <t>HS 201</t>
  </si>
  <si>
    <t>Introduction to Applied Anatomy and Physiology</t>
  </si>
  <si>
    <t>Intro Appl Anat &amp; Phys</t>
  </si>
  <si>
    <t>HSCI 1</t>
  </si>
  <si>
    <t xml:space="preserve">Med and Health </t>
  </si>
  <si>
    <t>HU 1</t>
  </si>
  <si>
    <t>Technical Communications</t>
  </si>
  <si>
    <t xml:space="preserve">UND 1XXXX </t>
  </si>
  <si>
    <t>Webb Institute-NY</t>
  </si>
  <si>
    <t>HUM 102</t>
  </si>
  <si>
    <t>Writing, Speaking, 
Thinking II</t>
  </si>
  <si>
    <t>HUMN 210</t>
  </si>
  <si>
    <t>Introduction To Humanities I</t>
  </si>
  <si>
    <t>HUN 2000</t>
  </si>
  <si>
    <t>Foundations of Nutrition Sci</t>
  </si>
  <si>
    <t xml:space="preserve">IB150 </t>
  </si>
  <si>
    <t>Organismal/Evol Biology</t>
  </si>
  <si>
    <t>IDH 1002</t>
  </si>
  <si>
    <t>Honors Leadership Seminar II</t>
  </si>
  <si>
    <t>IDH 2003</t>
  </si>
  <si>
    <t>Honors Leadership Seminar III</t>
  </si>
  <si>
    <t>IDH 2004</t>
  </si>
  <si>
    <t>Honors Leadership Seminar IV</t>
  </si>
  <si>
    <t>IDSC 100</t>
  </si>
  <si>
    <t>Civil Discourse-Troubled Age</t>
  </si>
  <si>
    <t>Carleton College-MN</t>
  </si>
  <si>
    <t xml:space="preserve">INFO I453 </t>
  </si>
  <si>
    <t>Computer &amp; Information Ethics</t>
  </si>
  <si>
    <t>UND 4XTFR</t>
  </si>
  <si>
    <t xml:space="preserve">	Computer &amp; Information Ethics</t>
  </si>
  <si>
    <t>INFT 1028</t>
  </si>
  <si>
    <t>Intro Digital Media</t>
  </si>
  <si>
    <t>University of South Australia</t>
  </si>
  <si>
    <t>ING 113</t>
  </si>
  <si>
    <t xml:space="preserve">Reading for Communication </t>
  </si>
  <si>
    <t>Reading for Communication</t>
  </si>
  <si>
    <t>Univ of the Sacred Heart-PR</t>
  </si>
  <si>
    <t>ING 114</t>
  </si>
  <si>
    <t>Essay Writing</t>
  </si>
  <si>
    <t>INR 2002</t>
  </si>
  <si>
    <t>Intro To World Politics</t>
  </si>
  <si>
    <t>IOS 115</t>
  </si>
  <si>
    <t>Briefing Skills</t>
  </si>
  <si>
    <t>ISB 208L</t>
  </si>
  <si>
    <t>IS Biology Lab</t>
  </si>
  <si>
    <t>ISMG 3000</t>
  </si>
  <si>
    <t>Tech in Business</t>
  </si>
  <si>
    <t>ISP 203A</t>
  </si>
  <si>
    <t>Understand Earth-Global Change</t>
  </si>
  <si>
    <t>ISTM 456</t>
  </si>
  <si>
    <t>Fund Of Physics I (W/ Lab)</t>
  </si>
  <si>
    <t>PHYS 4XXXX</t>
  </si>
  <si>
    <t>KIN 249</t>
  </si>
  <si>
    <t>Sport &amp; Modern Society</t>
  </si>
  <si>
    <t>Quantitative Reason</t>
  </si>
  <si>
    <t xml:space="preserve">Intro To Latino Studies </t>
  </si>
  <si>
    <t>LUMS 2013</t>
  </si>
  <si>
    <t>Power Of Science II-Phys/Nutr</t>
  </si>
  <si>
    <t>MA 23</t>
  </si>
  <si>
    <t xml:space="preserve">Calculus Basis </t>
  </si>
  <si>
    <t xml:space="preserve">MAT 1017 </t>
  </si>
  <si>
    <t>Prob &amp; Stat</t>
  </si>
  <si>
    <t>MAT 102</t>
  </si>
  <si>
    <t>General Education Mathematics</t>
  </si>
  <si>
    <t>Morton College Cicero-IL</t>
  </si>
  <si>
    <t>STAT 1XMQR</t>
  </si>
  <si>
    <t>Calc For Engineering Tech I</t>
  </si>
  <si>
    <t>SUNY Polytechnic Institute</t>
  </si>
  <si>
    <t>Rio Salado Cmty College-AZ</t>
  </si>
  <si>
    <t>MAT 152</t>
  </si>
  <si>
    <t xml:space="preserve">Statistical Methods I	</t>
  </si>
  <si>
    <t>Statistical Methods I</t>
  </si>
  <si>
    <t>South Piedmont Cmty College-NC</t>
  </si>
  <si>
    <t>MAT 156</t>
  </si>
  <si>
    <t xml:space="preserve">Statistics </t>
  </si>
  <si>
    <t xml:space="preserve">STAT 1XXXX	</t>
  </si>
  <si>
    <t>MAT 212</t>
  </si>
  <si>
    <t>Probability &amp; Statistics</t>
  </si>
  <si>
    <t>Probability &amp; Statitics</t>
  </si>
  <si>
    <t>MATH 108</t>
  </si>
  <si>
    <t xml:space="preserve">Discovery In Mathematics	</t>
  </si>
  <si>
    <t>Math 110</t>
  </si>
  <si>
    <t>MATH 112</t>
  </si>
  <si>
    <t xml:space="preserve">Trigonometry </t>
  </si>
  <si>
    <t xml:space="preserve">Trigonometry	</t>
  </si>
  <si>
    <t>MATH 118</t>
  </si>
  <si>
    <t>Concepts in Mathematics</t>
  </si>
  <si>
    <t>MATH 13200</t>
  </si>
  <si>
    <t>Elem Functions &amp; Calculus II</t>
  </si>
  <si>
    <t>MATH 1342</t>
  </si>
  <si>
    <t>MATH 144</t>
  </si>
  <si>
    <t>MATH 146</t>
  </si>
  <si>
    <t>Seattle Central College-WA</t>
  </si>
  <si>
    <t>MATH 152</t>
  </si>
  <si>
    <t>Advanced Placed Calculus II</t>
  </si>
  <si>
    <t>US Air Force Academy-CO</t>
  </si>
  <si>
    <t>MATH 2001</t>
  </si>
  <si>
    <t>MATH 233</t>
  </si>
  <si>
    <t>Caculus III</t>
  </si>
  <si>
    <t>Calculus III</t>
  </si>
  <si>
    <t>MATH 40</t>
  </si>
  <si>
    <t>Statistics &amp; Probability</t>
  </si>
  <si>
    <t>STAT 4XXXX</t>
  </si>
  <si>
    <t>Las Positas College-CA</t>
  </si>
  <si>
    <t>MATH M118</t>
  </si>
  <si>
    <t>MATH V44</t>
  </si>
  <si>
    <t>Elementary Statistics</t>
  </si>
  <si>
    <t xml:space="preserve">Introduction To Statistics </t>
  </si>
  <si>
    <t>Edmonds Community College-WA</t>
  </si>
  <si>
    <t>MATHS 125</t>
  </si>
  <si>
    <t>MET 010</t>
  </si>
  <si>
    <t xml:space="preserve">Weather And Climate Processes	</t>
  </si>
  <si>
    <t>MET 1010</t>
  </si>
  <si>
    <t xml:space="preserve">MET 1010 </t>
  </si>
  <si>
    <t>Finite Math</t>
  </si>
  <si>
    <t>MGT 225</t>
  </si>
  <si>
    <t>Applied General Statistics</t>
  </si>
  <si>
    <t>MMG 141</t>
  </si>
  <si>
    <t>Intro Human Genetics</t>
  </si>
  <si>
    <t>MPU 3113</t>
  </si>
  <si>
    <t>Tamadun Islam Tamadun Asia</t>
  </si>
  <si>
    <t xml:space="preserve">Tamadun Islam Tamadun Asia </t>
  </si>
  <si>
    <t xml:space="preserve">Tamadun Islam Tamadun Asia	</t>
  </si>
  <si>
    <t>MPU 3123</t>
  </si>
  <si>
    <t xml:space="preserve">Hubungan Etnik	</t>
  </si>
  <si>
    <t>Hubungan Etnik</t>
  </si>
  <si>
    <t>MSCI 112</t>
  </si>
  <si>
    <t>Intro Earth &amp; Marine Geology</t>
  </si>
  <si>
    <t>MSCI 210i</t>
  </si>
  <si>
    <t>Oceans and Society</t>
  </si>
  <si>
    <t xml:space="preserve"> Oceans And Man</t>
  </si>
  <si>
    <t>MT 101</t>
  </si>
  <si>
    <t>Theory I</t>
  </si>
  <si>
    <t>MTH 120</t>
  </si>
  <si>
    <t>Survey of Mathematics</t>
  </si>
  <si>
    <t>Survey Of Mathematics</t>
  </si>
  <si>
    <t>Franciscan Uni Steubenville-OH</t>
  </si>
  <si>
    <t>MTH 133</t>
  </si>
  <si>
    <t>Math For Teachers I</t>
  </si>
  <si>
    <t>Concordia University-OR</t>
  </si>
  <si>
    <t>MTH 134</t>
  </si>
  <si>
    <t>Math For Teachers II</t>
  </si>
  <si>
    <t>MTH 138</t>
  </si>
  <si>
    <t>Midway University-KY</t>
  </si>
  <si>
    <t>MTH 200</t>
  </si>
  <si>
    <t>MTH 245</t>
  </si>
  <si>
    <t>Math For Mgmt, Life, &amp; Soc Sci</t>
  </si>
  <si>
    <t>MTH1113</t>
  </si>
  <si>
    <t>College Math</t>
  </si>
  <si>
    <t>MUS 199SEM</t>
  </si>
  <si>
    <t>UB Seminar</t>
  </si>
  <si>
    <t>MUS114</t>
  </si>
  <si>
    <t>Listening Experience</t>
  </si>
  <si>
    <t>MUS121</t>
  </si>
  <si>
    <t>Introduction to Listening</t>
  </si>
  <si>
    <t>MUSC 1002</t>
  </si>
  <si>
    <t>Fund Of Music I: Musicl Theatr</t>
  </si>
  <si>
    <t>NRE 1000</t>
  </si>
  <si>
    <t xml:space="preserve"> Univ of Connecticut</t>
  </si>
  <si>
    <t>NRES 1</t>
  </si>
  <si>
    <t>Agricultural Meteorology</t>
  </si>
  <si>
    <t>NRES 2XXXX</t>
  </si>
  <si>
    <t>NROSCI 0081</t>
  </si>
  <si>
    <t>Drugs And Behavior</t>
  </si>
  <si>
    <t>PSY 0XXXX</t>
  </si>
  <si>
    <t>NROSCI0081</t>
  </si>
  <si>
    <t>Drugs and Behavior</t>
  </si>
  <si>
    <t>NUCL 20000</t>
  </si>
  <si>
    <t>Intro Nucl Engineering</t>
  </si>
  <si>
    <t>Purdue West Lafayette Course</t>
  </si>
  <si>
    <t>NUR 1</t>
  </si>
  <si>
    <t>Pathophysiology</t>
  </si>
  <si>
    <t>NUR 1XXXX</t>
  </si>
  <si>
    <t>Sci</t>
  </si>
  <si>
    <t>NW 263-AS</t>
  </si>
  <si>
    <t>The Astronomical Universe</t>
  </si>
  <si>
    <t>OCEA 80B</t>
  </si>
  <si>
    <t>Our Changing Planet</t>
  </si>
  <si>
    <t>OCEAN 115</t>
  </si>
  <si>
    <t xml:space="preserve">Oceanography	</t>
  </si>
  <si>
    <t>Glendale Community College-CA</t>
  </si>
  <si>
    <t>ORG 215</t>
  </si>
  <si>
    <t>Speech for Business</t>
  </si>
  <si>
    <t>PH 1110</t>
  </si>
  <si>
    <t>General Physics-Mechanics</t>
  </si>
  <si>
    <t>PH 1121</t>
  </si>
  <si>
    <t>Prin Of Physics-Elect/Magnt</t>
  </si>
  <si>
    <t>PHI 100</t>
  </si>
  <si>
    <t>Logic/Critical Thinking</t>
  </si>
  <si>
    <t>PHI 164</t>
  </si>
  <si>
    <t>Philosophical Perspective-Nature</t>
  </si>
  <si>
    <t>Philosophical Perspectives</t>
  </si>
  <si>
    <t>PHI 2604</t>
  </si>
  <si>
    <t>Critical Thinking/Ethics</t>
  </si>
  <si>
    <t xml:space="preserve">Critical Thinking/Ethics	</t>
  </si>
  <si>
    <t>PHIL 0110</t>
  </si>
  <si>
    <t>Crit Thinking &amp; Composition</t>
  </si>
  <si>
    <t>PHIL 1</t>
  </si>
  <si>
    <t>PHIL 106</t>
  </si>
  <si>
    <t>Intro Phil:Ethics</t>
  </si>
  <si>
    <t>PHIL	1XXXX</t>
  </si>
  <si>
    <t>PHIL 111</t>
  </si>
  <si>
    <t>Contemporary Worldviews</t>
  </si>
  <si>
    <t>Bryan College-TN</t>
  </si>
  <si>
    <t>PHIL 122</t>
  </si>
  <si>
    <t>Logic</t>
  </si>
  <si>
    <t>College of Lake County</t>
  </si>
  <si>
    <t>PHIL 230</t>
  </si>
  <si>
    <t>Moral Theory &amp; Practice</t>
  </si>
  <si>
    <t>PHIL 260</t>
  </si>
  <si>
    <t>Business Ethics</t>
  </si>
  <si>
    <t>PHIL 436W</t>
  </si>
  <si>
    <t>Social &amp; Political Philosophy</t>
  </si>
  <si>
    <t xml:space="preserve">PHIL 702 </t>
  </si>
  <si>
    <t xml:space="preserve">Tpcs Metaphysics/Epistemology </t>
  </si>
  <si>
    <t>Tpcs Metaphysics/Epistemology</t>
  </si>
  <si>
    <t>PHIL&amp; 120</t>
  </si>
  <si>
    <t>Symbolic Logic</t>
  </si>
  <si>
    <t>PHL 130</t>
  </si>
  <si>
    <t>Logic &amp; Reasoning</t>
  </si>
  <si>
    <t>PHS 170</t>
  </si>
  <si>
    <t>PHST P211</t>
  </si>
  <si>
    <t>Philanthropy &amp; The Humanities</t>
  </si>
  <si>
    <t>PHY 1001</t>
  </si>
  <si>
    <t>Introduction to Phy</t>
  </si>
  <si>
    <t>PHYS 1xxxx</t>
  </si>
  <si>
    <t>Arizona State University</t>
  </si>
  <si>
    <t>PHY 101L</t>
  </si>
  <si>
    <t>General Physics I Lab</t>
  </si>
  <si>
    <t xml:space="preserve">PHY 101T </t>
  </si>
  <si>
    <t>General Physics I Theory</t>
  </si>
  <si>
    <t>PHY 1096G</t>
  </si>
  <si>
    <t>Prin Of Astronomy Lab, Hnrs</t>
  </si>
  <si>
    <t>E. Illinois Univ., Charleston-IL</t>
  </si>
  <si>
    <t>McKendree Coll Lebanon-IL</t>
  </si>
  <si>
    <t>PHY 2244</t>
  </si>
  <si>
    <t>PHY 2254</t>
  </si>
  <si>
    <t>Phys Sci Survey II, Lect/Lab</t>
  </si>
  <si>
    <t>PHY 5</t>
  </si>
  <si>
    <t>Molecular Physics</t>
  </si>
  <si>
    <t>Taras Shevchenko Natl U Kyiv</t>
  </si>
  <si>
    <t>PHYC 110</t>
  </si>
  <si>
    <t>Principles of Physical Science</t>
  </si>
  <si>
    <t>PHYC 111</t>
  </si>
  <si>
    <t>Physical Sciencelaboratory</t>
  </si>
  <si>
    <t>PHYS 001</t>
  </si>
  <si>
    <t xml:space="preserve">University Physics C	</t>
  </si>
  <si>
    <t>PHYS 1</t>
  </si>
  <si>
    <t>Coll Phys D</t>
  </si>
  <si>
    <t>PHYS 1023</t>
  </si>
  <si>
    <t>Physics &amp; Human Affairs</t>
  </si>
  <si>
    <t>PHYS 1080</t>
  </si>
  <si>
    <t>Life In The Universe</t>
  </si>
  <si>
    <t>PHYS 11</t>
  </si>
  <si>
    <t>Optics</t>
  </si>
  <si>
    <t>PHYS 117</t>
  </si>
  <si>
    <t>Our Universe: The Earth Lab</t>
  </si>
  <si>
    <t>EAPS 1XXXX The Earth Lab</t>
  </si>
  <si>
    <t>PHYS 122</t>
  </si>
  <si>
    <t xml:space="preserve">Electromagnetism	</t>
  </si>
  <si>
    <t>PHYS 13</t>
  </si>
  <si>
    <t>Classical Mechanics</t>
  </si>
  <si>
    <t>PHYS 1303</t>
  </si>
  <si>
    <t>PHYS 141</t>
  </si>
  <si>
    <t>Physics of Sports</t>
  </si>
  <si>
    <t>HK 1XXXX</t>
  </si>
  <si>
    <t>Physics in Sports</t>
  </si>
  <si>
    <t>PHYS 1505</t>
  </si>
  <si>
    <t xml:space="preserve">Introductory Astronomy </t>
  </si>
  <si>
    <t>Missouri Univ of Sci &amp; Tech</t>
  </si>
  <si>
    <t>PHYS 212</t>
  </si>
  <si>
    <t>Imam Abdulrahman 
B F Univ-SA</t>
  </si>
  <si>
    <t>PHYS 2258</t>
  </si>
  <si>
    <t>The Science Of Nutrition</t>
  </si>
  <si>
    <t xml:space="preserve">PHYS 2258   </t>
  </si>
  <si>
    <t xml:space="preserve">The Science Of Nutrition </t>
  </si>
  <si>
    <t>PHYS 3</t>
  </si>
  <si>
    <t>Electricity &amp; Magnetism</t>
  </si>
  <si>
    <t>PHYS II</t>
  </si>
  <si>
    <t>College Physics A (II)</t>
  </si>
  <si>
    <t>Taiyuan Univ Sci Tech-CN</t>
  </si>
  <si>
    <t>Physics Non-Sci Majrs W/Lab</t>
  </si>
  <si>
    <t xml:space="preserve">PHYS001 </t>
  </si>
  <si>
    <t>Introduction to Physics Problem Solving</t>
  </si>
  <si>
    <t>Intro Physics Problem Solving</t>
  </si>
  <si>
    <t>PHYSC 114</t>
  </si>
  <si>
    <t>PLSC 22515</t>
  </si>
  <si>
    <t>Pol Nature Amer Judicial Sys</t>
  </si>
  <si>
    <t>PLSC 27600</t>
  </si>
  <si>
    <t>War &amp; The Nation State</t>
  </si>
  <si>
    <t>PLSC 29000</t>
  </si>
  <si>
    <t>Intro International Relations</t>
  </si>
  <si>
    <t>POLS 2306</t>
  </si>
  <si>
    <t>Texas Government</t>
  </si>
  <si>
    <t>PS121</t>
  </si>
  <si>
    <t>General College Physics I</t>
  </si>
  <si>
    <t>PSC 2620</t>
  </si>
  <si>
    <t>Woody Plant Materials</t>
  </si>
  <si>
    <t>PSIO 107</t>
  </si>
  <si>
    <t>Intro Human Anatomy &amp; Physio</t>
  </si>
  <si>
    <t>PSY 0280</t>
  </si>
  <si>
    <t>Stat Methods In Psychology</t>
  </si>
  <si>
    <t>PSY K300</t>
  </si>
  <si>
    <t>Statistical Techniques</t>
  </si>
  <si>
    <t>PSY  3XXXX</t>
  </si>
  <si>
    <t xml:space="preserve">  Statistical Techniques</t>
  </si>
  <si>
    <t>PSY0123</t>
  </si>
  <si>
    <t>Intro Psych</t>
  </si>
  <si>
    <t>PSY 1xxxx</t>
  </si>
  <si>
    <t>PSYC 255</t>
  </si>
  <si>
    <t>Stats &amp; Research Design</t>
  </si>
  <si>
    <t>PSYCH 1100</t>
  </si>
  <si>
    <t xml:space="preserve">Introduction To Psychology	</t>
  </si>
  <si>
    <t>QMETH 201</t>
  </si>
  <si>
    <t>Intro To Statistical Methods</t>
  </si>
  <si>
    <t xml:space="preserve">Intro To Statistical Methods </t>
  </si>
  <si>
    <t>REL R160</t>
  </si>
  <si>
    <t>Intro To Religion In America</t>
  </si>
  <si>
    <t>SC 131</t>
  </si>
  <si>
    <t>Human Anatomy &amp; Physio II</t>
  </si>
  <si>
    <t>Environmental Science-Ecosystems, Resources, and Carbon Footprints</t>
  </si>
  <si>
    <t>SCI 110</t>
  </si>
  <si>
    <t>Introduction To Science/Lab</t>
  </si>
  <si>
    <t>SCI 120SC</t>
  </si>
  <si>
    <t>Human Ecology</t>
  </si>
  <si>
    <t>St Leo University/St Leo-FL</t>
  </si>
  <si>
    <t>SCI 135</t>
  </si>
  <si>
    <t>Anatomy &amp; Physiology</t>
  </si>
  <si>
    <t>Marymount California University-CA</t>
  </si>
  <si>
    <t>SCI 171L</t>
  </si>
  <si>
    <t>Sci, Environment, &amp; Soc-Ecolab</t>
  </si>
  <si>
    <t>SCI 256</t>
  </si>
  <si>
    <t>People, Science &amp; Environment</t>
  </si>
  <si>
    <t>SCI 338</t>
  </si>
  <si>
    <t>Marine Science</t>
  </si>
  <si>
    <t>SCIN 100</t>
  </si>
  <si>
    <t>SCSG 003</t>
  </si>
  <si>
    <t xml:space="preserve">	World Regional Geography</t>
  </si>
  <si>
    <t>Drake University-IA</t>
  </si>
  <si>
    <t>SES 106</t>
  </si>
  <si>
    <t xml:space="preserve">Habitable Worlds </t>
  </si>
  <si>
    <t>SLAV-P101/SLAV-P501</t>
  </si>
  <si>
    <t>Elementary Polish 1</t>
  </si>
  <si>
    <t>LC 10100</t>
  </si>
  <si>
    <t>Elementary Polish</t>
  </si>
  <si>
    <t>SOAN 201</t>
  </si>
  <si>
    <t>The Global Middle East</t>
  </si>
  <si>
    <t>SOC 054</t>
  </si>
  <si>
    <t>Health Care In America</t>
  </si>
  <si>
    <t>SOC 0XXXX</t>
  </si>
  <si>
    <t>SOC0124</t>
  </si>
  <si>
    <t>Intro Soc</t>
  </si>
  <si>
    <t>SOSC 123</t>
  </si>
  <si>
    <t>Self/Culture/Society-3</t>
  </si>
  <si>
    <t>SPAN 103</t>
  </si>
  <si>
    <t xml:space="preserve">Intensive Elementary Spanish	</t>
  </si>
  <si>
    <t>Intensive Elementary Spanish</t>
  </si>
  <si>
    <t>College of the Holy Cross-MA</t>
  </si>
  <si>
    <t>SPAN 20301</t>
  </si>
  <si>
    <t>Second Year Spanish I</t>
  </si>
  <si>
    <t>SPAN 3080</t>
  </si>
  <si>
    <t xml:space="preserve">Hispanic World:Latin America	</t>
  </si>
  <si>
    <t>SPAN&amp;121</t>
  </si>
  <si>
    <t>SPC1026</t>
  </si>
  <si>
    <t>Introduction to Communication</t>
  </si>
  <si>
    <t>Intro to Speech Communication</t>
  </si>
  <si>
    <t>Lone Star College System-TX</t>
  </si>
  <si>
    <t>SPCH 2713</t>
  </si>
  <si>
    <t>SPEA J1500</t>
  </si>
  <si>
    <t>Public Safety in America</t>
  </si>
  <si>
    <t>SPEE 104</t>
  </si>
  <si>
    <t>SPHS - S 106</t>
  </si>
  <si>
    <t>Hearing Science: An Overview</t>
  </si>
  <si>
    <t>STAT 1</t>
  </si>
  <si>
    <t>Prob &amp; Math Stat B</t>
  </si>
  <si>
    <t>Southwest Univ Sci&amp;Tech China</t>
  </si>
  <si>
    <t>STAT 110</t>
  </si>
  <si>
    <t>Introduction to Statistical Reasoning</t>
  </si>
  <si>
    <t>Intro Descriptive Stat</t>
  </si>
  <si>
    <t>STAT 121</t>
  </si>
  <si>
    <t>Principles of Statistics</t>
  </si>
  <si>
    <t>Principles Of Statistics</t>
  </si>
  <si>
    <t>STAT 2</t>
  </si>
  <si>
    <t>Theory of Prob &amp; Math Stat</t>
  </si>
  <si>
    <t>STAT 2023</t>
  </si>
  <si>
    <t>Elem Stats for Bsns &amp; Econ</t>
  </si>
  <si>
    <t>STAT 3013</t>
  </si>
  <si>
    <t>Intermediate Statistical Analy</t>
  </si>
  <si>
    <t>STAT 311</t>
  </si>
  <si>
    <t>Elements Statistical Methods</t>
  </si>
  <si>
    <t>STAT 4</t>
  </si>
  <si>
    <t>Dongbei Un Fin&amp;Ec Dalian-China</t>
  </si>
  <si>
    <t>TESM T2080</t>
  </si>
  <si>
    <t>Tourism Geography</t>
  </si>
  <si>
    <t>TUT 100</t>
  </si>
  <si>
    <t>The Legacy of Saint George</t>
  </si>
  <si>
    <t>UND 1XTRA</t>
  </si>
  <si>
    <t>Tutorial</t>
  </si>
  <si>
    <t>Grinnell College</t>
  </si>
  <si>
    <t xml:space="preserve">UCCP 101 </t>
  </si>
  <si>
    <t>Cultural Perspectives I</t>
  </si>
  <si>
    <t xml:space="preserve">Cultural Perspectives I	</t>
  </si>
  <si>
    <t>UCCP 102</t>
  </si>
  <si>
    <t>Cultural Perspectives II</t>
  </si>
  <si>
    <t>UCOR 124</t>
  </si>
  <si>
    <t>UND 001</t>
  </si>
  <si>
    <t xml:space="preserve">Ideological/Moral Cult/Fnd Law	</t>
  </si>
  <si>
    <t>Taiyuan Univ Of Technology-CN</t>
  </si>
  <si>
    <t>USEL 16</t>
  </si>
  <si>
    <t xml:space="preserve">Oral &amp; Interpersonall Comm	</t>
  </si>
  <si>
    <t xml:space="preserve">Intro Statistical Thry For Sci	</t>
  </si>
  <si>
    <t>WGST 100</t>
  </si>
  <si>
    <t>Intro Gender Studies In Humani</t>
  </si>
  <si>
    <t xml:space="preserve">WRA 195H </t>
  </si>
  <si>
    <t>WTSN 305</t>
  </si>
  <si>
    <t>Intro To Sustainable Eng &amp; Des</t>
  </si>
  <si>
    <t>ENGR 3XXXX</t>
  </si>
  <si>
    <t>REL 1310</t>
  </si>
  <si>
    <t>The Christian Scriptures</t>
  </si>
  <si>
    <t>Gen Biology For Nonmajors</t>
  </si>
  <si>
    <t>Campus, FO(s), and Date of Denial</t>
  </si>
  <si>
    <t>BIOL  N2130</t>
  </si>
  <si>
    <t>BIOL 22200</t>
  </si>
  <si>
    <t>Aids Online</t>
  </si>
  <si>
    <t>BUSM 22500</t>
  </si>
  <si>
    <t>Fund Managerial Stat</t>
  </si>
  <si>
    <t>CSD 11500</t>
  </si>
  <si>
    <t>Intro Communicative Disorders</t>
  </si>
  <si>
    <t>EAS 22200</t>
  </si>
  <si>
    <t>Weather Studies</t>
  </si>
  <si>
    <t>ENGR 190</t>
  </si>
  <si>
    <t>Elementary Engr Design</t>
  </si>
  <si>
    <t>Purdue Northwest-Hammond</t>
  </si>
  <si>
    <t>ENGR 19000</t>
  </si>
  <si>
    <t>ENGR  19000  Calumet  UG  Elementary Engr Design</t>
  </si>
  <si>
    <t>Purdue Northwest</t>
  </si>
  <si>
    <t>GEOG G1200</t>
  </si>
  <si>
    <t>MATH 11000</t>
  </si>
  <si>
    <t>Fundamentals Of Algebra</t>
  </si>
  <si>
    <t>MA 11000</t>
  </si>
  <si>
    <t>SCI 14000</t>
  </si>
  <si>
    <t>Introduction To Forensic Science</t>
  </si>
  <si>
    <t>Forensic Investigation</t>
  </si>
  <si>
    <t>Intro To Forensic Sci</t>
  </si>
  <si>
    <t>SPAN 11201</t>
  </si>
  <si>
    <t>Elementary Spanish II</t>
  </si>
  <si>
    <t>BIOL 12600</t>
  </si>
  <si>
    <r>
      <t xml:space="preserve">Women Artist  </t>
    </r>
    <r>
      <rPr>
        <strike/>
        <sz val="11"/>
        <rFont val="Arial"/>
        <family val="2"/>
      </rPr>
      <t xml:space="preserve"> In The 20th Century</t>
    </r>
  </si>
  <si>
    <t>Fall 2025</t>
  </si>
  <si>
    <t>Intro Anatomy &amp; Physiology</t>
  </si>
  <si>
    <t>Current Topics In Astronomy</t>
  </si>
  <si>
    <t xml:space="preserve">WGST101 </t>
  </si>
  <si>
    <t>Issues In Feminism</t>
  </si>
  <si>
    <t>Biology Non-Majors Lecture I</t>
  </si>
  <si>
    <t>Experiments of Physics(I)</t>
  </si>
  <si>
    <t>Physics (I)/Exper Physics (I)</t>
  </si>
  <si>
    <t>HIS 106</t>
  </si>
  <si>
    <t>Wstrn Culture:Science &amp; Tech I</t>
  </si>
  <si>
    <t>PHY 2001C</t>
  </si>
  <si>
    <t>BIOL 1003</t>
  </si>
  <si>
    <t>BIOL 1005</t>
  </si>
  <si>
    <t>General Biology I - Lab</t>
  </si>
  <si>
    <t xml:space="preserve">ENVS 101  </t>
  </si>
  <si>
    <t>The Scientific Basis Of Envs</t>
  </si>
  <si>
    <t xml:space="preserve">ENVS 283 </t>
  </si>
  <si>
    <t xml:space="preserve"> Environmental Sustainability</t>
  </si>
  <si>
    <t>UN 1025</t>
  </si>
  <si>
    <t>Global Issues</t>
  </si>
  <si>
    <t>PHY 1880</t>
  </si>
  <si>
    <t>College Physics I</t>
  </si>
  <si>
    <t>PHYS 1XUND</t>
  </si>
  <si>
    <t>PHY 1890</t>
  </si>
  <si>
    <t>College Physics II</t>
  </si>
  <si>
    <t xml:space="preserve">ENG 1113 </t>
  </si>
  <si>
    <t>Composition &amp; Rhetoric I</t>
  </si>
  <si>
    <t xml:space="preserve">ENGL 1XXXX	</t>
  </si>
  <si>
    <t xml:space="preserve">MTH 1113 </t>
  </si>
  <si>
    <t>CITE 10003</t>
  </si>
  <si>
    <t>Appl Techno Disasters/Failures</t>
  </si>
  <si>
    <t>Appl Techno Diasters/Failures</t>
  </si>
  <si>
    <t>MA 6503</t>
  </si>
  <si>
    <t>Arizona Western College</t>
  </si>
  <si>
    <t>E Tenn St Univ Johnson City-TN</t>
  </si>
  <si>
    <t>Keiser University-FL</t>
  </si>
  <si>
    <t>Kellogg Community College-MI</t>
  </si>
  <si>
    <t>La Roche University-PA</t>
  </si>
  <si>
    <t>Michigan Tech Univ Houghton-MI</t>
  </si>
  <si>
    <t>Molloy College</t>
  </si>
  <si>
    <t>North Iowa Area Community Coll</t>
  </si>
  <si>
    <t>Texas Christian University</t>
  </si>
  <si>
    <t>Univ Of Lima-Peru</t>
  </si>
  <si>
    <t>AST 130</t>
  </si>
  <si>
    <t>WRIT 1120</t>
  </si>
  <si>
    <t>Seminar In Research Writing</t>
  </si>
  <si>
    <t xml:space="preserve">ARTS 225 </t>
  </si>
  <si>
    <t>Stop Motion Animation</t>
  </si>
  <si>
    <t xml:space="preserve">MPU 3193 </t>
  </si>
  <si>
    <t>Philosophy &amp; Current Issues</t>
  </si>
  <si>
    <t>Environmental Sustainability</t>
  </si>
  <si>
    <t>Health And Nutrition</t>
  </si>
  <si>
    <t>EBIO 1220</t>
  </si>
  <si>
    <t>GERM 3233</t>
  </si>
  <si>
    <t>Bldg Lang Sklls Through Cult I</t>
  </si>
  <si>
    <t>GER 3XXXX</t>
  </si>
  <si>
    <t>GERM 3255</t>
  </si>
  <si>
    <t>Studies In Cent Grmn Lit</t>
  </si>
  <si>
    <t>HIST 0221</t>
  </si>
  <si>
    <t>Contemporary World History</t>
  </si>
  <si>
    <t>Bowling Green State Univ-OH</t>
  </si>
  <si>
    <t>St Norbert Coll De Pere-WI</t>
  </si>
  <si>
    <t>Univ of Colorado/Boulder</t>
  </si>
  <si>
    <r>
      <t xml:space="preserve">Biology Non-Majors Lecture I
</t>
    </r>
    <r>
      <rPr>
        <sz val="11"/>
        <color rgb="FFFF0000"/>
        <rFont val="Arial"/>
        <family val="2"/>
      </rPr>
      <t>Yes, if student took both BIOL 1010 and BIOL 1020.</t>
    </r>
  </si>
  <si>
    <r>
      <t xml:space="preserve">General Biology I
</t>
    </r>
    <r>
      <rPr>
        <sz val="11"/>
        <color rgb="FFFF0000"/>
        <rFont val="Arial"/>
        <family val="2"/>
      </rPr>
      <t>Yes, when paired with BIOL 1003 lecture from La Roche University.</t>
    </r>
  </si>
  <si>
    <r>
      <t xml:space="preserve">General Biology I - Lab
</t>
    </r>
    <r>
      <rPr>
        <sz val="11"/>
        <color rgb="FFFF0000"/>
        <rFont val="Arial"/>
        <family val="2"/>
      </rPr>
      <t>Yes, when paired with BIOL 1003 lecture from La Roche University.</t>
    </r>
  </si>
  <si>
    <t>Updated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</si>
</sst>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409]d\-mmm\-yyyy;@"/>
    <numFmt numFmtId="166" formatCode="[$-409]d\-mmm\-yy;@"/>
  </numFmts>
  <fonts count="26" x14ac:knownFonts="1">
    <font>
      <sz val="11"/>
      <color theme="1"/>
      <name val="Calibri"/>
      <family val="2"/>
      <scheme val="minor"/>
    </font>
    <font>
      <sz val="12"/>
      <color theme="1"/>
      <name val="Calibri"/>
      <family val="2"/>
      <scheme val="minor"/>
    </font>
    <font>
      <sz val="11"/>
      <name val="Arial"/>
      <family val="2"/>
    </font>
    <font>
      <sz val="11"/>
      <color theme="1"/>
      <name val="Arial"/>
      <family val="2"/>
    </font>
    <font>
      <b/>
      <sz val="11"/>
      <color theme="1"/>
      <name val="Arial"/>
      <family val="2"/>
    </font>
    <font>
      <u/>
      <sz val="11"/>
      <color theme="10"/>
      <name val="Calibri"/>
      <family val="2"/>
      <scheme val="minor"/>
    </font>
    <font>
      <u/>
      <sz val="11"/>
      <color theme="11"/>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11"/>
      <name val="Arial"/>
      <family val="2"/>
    </font>
    <font>
      <sz val="10"/>
      <name val="Calibri"/>
      <family val="2"/>
      <scheme val="minor"/>
    </font>
    <font>
      <b/>
      <sz val="11"/>
      <color rgb="FFFF0000"/>
      <name val="Arial"/>
      <family val="2"/>
    </font>
    <font>
      <sz val="11"/>
      <color rgb="FF000000"/>
      <name val="Arial"/>
      <family val="2"/>
    </font>
    <font>
      <sz val="11"/>
      <color rgb="FFFF0000"/>
      <name val="Arial"/>
      <family val="2"/>
    </font>
    <font>
      <sz val="9"/>
      <color indexed="81"/>
      <name val="Tahoma"/>
      <family val="2"/>
    </font>
    <font>
      <b/>
      <sz val="9"/>
      <color indexed="81"/>
      <name val="Tahoma"/>
      <family val="2"/>
    </font>
    <font>
      <b/>
      <sz val="12"/>
      <color rgb="FFFF0000"/>
      <name val="Calibri"/>
      <family val="2"/>
      <scheme val="minor"/>
    </font>
    <font>
      <sz val="11"/>
      <color indexed="8"/>
      <name val="Calibri"/>
      <family val="2"/>
      <scheme val="minor"/>
    </font>
    <font>
      <sz val="11"/>
      <color theme="0" tint="-0.249977111117893"/>
      <name val="Arial"/>
      <family val="2"/>
    </font>
    <font>
      <sz val="11"/>
      <color theme="0" tint="-0.14999847407452621"/>
      <name val="Arial"/>
      <family val="2"/>
    </font>
    <font>
      <sz val="11"/>
      <color rgb="FFD9D9D9"/>
      <name val="Arial"/>
      <family val="2"/>
    </font>
    <font>
      <sz val="11"/>
      <color theme="1"/>
      <name val="Arial"/>
    </font>
    <font>
      <sz val="11"/>
      <name val="Arial"/>
    </font>
    <font>
      <sz val="11"/>
      <color rgb="FFFF0000"/>
      <name val="Arial"/>
    </font>
    <font>
      <strike/>
      <sz val="11"/>
      <name val="Arial"/>
      <family val="2"/>
    </font>
  </fonts>
  <fills count="7">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auto="1"/>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6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18" fillId="0" borderId="0"/>
  </cellStyleXfs>
  <cellXfs count="228">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4"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8" fillId="0" borderId="0" xfId="0" applyFont="1" applyAlignment="1">
      <alignment wrapText="1"/>
    </xf>
    <xf numFmtId="0" fontId="9" fillId="0" borderId="0" xfId="61" applyFont="1" applyAlignment="1">
      <alignment wrapText="1"/>
    </xf>
    <xf numFmtId="0" fontId="7" fillId="0" borderId="0" xfId="0" applyFont="1" applyAlignment="1">
      <alignment wrapText="1"/>
    </xf>
    <xf numFmtId="0" fontId="3" fillId="0" borderId="3"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vertical="center"/>
    </xf>
    <xf numFmtId="0" fontId="3" fillId="0" borderId="6" xfId="0" applyFont="1" applyBorder="1" applyAlignment="1">
      <alignment vertical="center"/>
    </xf>
    <xf numFmtId="0" fontId="2" fillId="0" borderId="1" xfId="0" applyFont="1" applyBorder="1" applyAlignment="1">
      <alignment horizontal="left" vertical="center"/>
    </xf>
    <xf numFmtId="164" fontId="3" fillId="0" borderId="0" xfId="0" applyNumberFormat="1" applyFont="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2" fillId="0" borderId="5" xfId="0" applyFont="1" applyBorder="1" applyAlignment="1">
      <alignment vertical="center"/>
    </xf>
    <xf numFmtId="0" fontId="3" fillId="0" borderId="1" xfId="0" applyFont="1" applyBorder="1" applyAlignment="1">
      <alignment horizontal="left" vertical="center"/>
    </xf>
    <xf numFmtId="164" fontId="2" fillId="0" borderId="1" xfId="0" applyNumberFormat="1" applyFont="1" applyBorder="1" applyAlignment="1">
      <alignment horizontal="center" vertical="center"/>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0" xfId="0" applyFont="1" applyFill="1" applyBorder="1" applyAlignment="1">
      <alignment vertical="center"/>
    </xf>
    <xf numFmtId="0" fontId="4" fillId="3" borderId="23" xfId="0" applyFont="1" applyFill="1" applyBorder="1" applyAlignment="1">
      <alignment vertical="center" wrapText="1"/>
    </xf>
    <xf numFmtId="0" fontId="4" fillId="3" borderId="15" xfId="0" applyFont="1" applyFill="1" applyBorder="1" applyAlignment="1">
      <alignment vertical="center" wrapText="1"/>
    </xf>
    <xf numFmtId="0" fontId="4" fillId="3" borderId="10" xfId="0" applyFont="1" applyFill="1" applyBorder="1" applyAlignment="1">
      <alignment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164" fontId="4" fillId="3" borderId="10"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10" fillId="3" borderId="10" xfId="0" applyFont="1" applyFill="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2" borderId="1" xfId="0" applyFont="1" applyFill="1" applyBorder="1" applyAlignment="1">
      <alignment vertical="center"/>
    </xf>
    <xf numFmtId="0" fontId="2" fillId="0" borderId="2" xfId="0" applyFont="1" applyBorder="1" applyAlignment="1">
      <alignment horizontal="center" vertical="center"/>
    </xf>
    <xf numFmtId="164" fontId="2" fillId="0" borderId="0" xfId="0" applyNumberFormat="1" applyFont="1" applyAlignment="1">
      <alignment horizontal="center" vertical="center"/>
    </xf>
    <xf numFmtId="0" fontId="3" fillId="0" borderId="24" xfId="0" applyFont="1" applyBorder="1" applyAlignment="1">
      <alignment vertical="center"/>
    </xf>
    <xf numFmtId="0" fontId="2" fillId="0" borderId="2" xfId="0" applyFont="1" applyBorder="1" applyAlignment="1">
      <alignment vertical="center"/>
    </xf>
    <xf numFmtId="164" fontId="3" fillId="0" borderId="1" xfId="0" applyNumberFormat="1" applyFont="1" applyBorder="1" applyAlignment="1">
      <alignment horizontal="right" vertical="center"/>
    </xf>
    <xf numFmtId="164" fontId="3" fillId="3" borderId="13" xfId="0" applyNumberFormat="1" applyFont="1" applyFill="1" applyBorder="1" applyAlignment="1">
      <alignment horizontal="right" vertical="center" wrapText="1"/>
    </xf>
    <xf numFmtId="165" fontId="3" fillId="0" borderId="1" xfId="0" applyNumberFormat="1" applyFont="1" applyBorder="1" applyAlignment="1">
      <alignment horizontal="right"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vertical="center"/>
    </xf>
    <xf numFmtId="166" fontId="2" fillId="0" borderId="0" xfId="0" applyNumberFormat="1" applyFont="1" applyAlignment="1">
      <alignment vertical="center"/>
    </xf>
    <xf numFmtId="0" fontId="1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xf numFmtId="166" fontId="4" fillId="3" borderId="13" xfId="0" applyNumberFormat="1" applyFont="1" applyFill="1" applyBorder="1" applyAlignment="1">
      <alignment vertical="center"/>
    </xf>
    <xf numFmtId="166" fontId="3" fillId="0" borderId="1" xfId="0" applyNumberFormat="1" applyFont="1" applyBorder="1" applyAlignment="1">
      <alignment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164" fontId="10" fillId="4" borderId="10" xfId="0" applyNumberFormat="1" applyFont="1" applyFill="1" applyBorder="1" applyAlignment="1">
      <alignment horizontal="center" vertical="center"/>
    </xf>
    <xf numFmtId="164" fontId="2" fillId="4" borderId="5"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164" fontId="14" fillId="0" borderId="1" xfId="0" applyNumberFormat="1" applyFont="1" applyBorder="1" applyAlignment="1">
      <alignment horizontal="center" vertical="center"/>
    </xf>
    <xf numFmtId="0" fontId="2" fillId="0" borderId="4"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vertical="center"/>
    </xf>
    <xf numFmtId="0" fontId="3" fillId="0" borderId="1" xfId="0" applyFont="1" applyBorder="1" applyAlignment="1">
      <alignment horizontal="center"/>
    </xf>
    <xf numFmtId="166" fontId="10" fillId="3" borderId="26" xfId="0" applyNumberFormat="1" applyFont="1" applyFill="1" applyBorder="1" applyAlignment="1">
      <alignment horizontal="right" vertical="center" wrapText="1"/>
    </xf>
    <xf numFmtId="166" fontId="2" fillId="0" borderId="5" xfId="0" applyNumberFormat="1" applyFont="1" applyBorder="1" applyAlignment="1">
      <alignment horizontal="right" vertical="center"/>
    </xf>
    <xf numFmtId="166" fontId="2" fillId="0" borderId="1" xfId="0" applyNumberFormat="1" applyFont="1" applyBorder="1" applyAlignment="1">
      <alignment horizontal="right" vertical="center"/>
    </xf>
    <xf numFmtId="166" fontId="3" fillId="0" borderId="1" xfId="0" applyNumberFormat="1" applyFont="1" applyBorder="1" applyAlignment="1">
      <alignment horizontal="right"/>
    </xf>
    <xf numFmtId="166" fontId="2" fillId="0" borderId="0" xfId="0" applyNumberFormat="1" applyFont="1" applyAlignment="1">
      <alignment horizontal="right" vertical="center"/>
    </xf>
    <xf numFmtId="166" fontId="3" fillId="0" borderId="1" xfId="0" applyNumberFormat="1" applyFont="1" applyBorder="1" applyAlignment="1">
      <alignment horizontal="right" vertical="center"/>
    </xf>
    <xf numFmtId="166" fontId="2" fillId="0" borderId="19" xfId="0" applyNumberFormat="1" applyFont="1" applyBorder="1" applyAlignment="1">
      <alignment horizontal="right" vertical="center"/>
    </xf>
    <xf numFmtId="0" fontId="2" fillId="0" borderId="29" xfId="0" applyFont="1" applyBorder="1" applyAlignment="1">
      <alignment horizontal="center" vertical="center"/>
    </xf>
    <xf numFmtId="166" fontId="2" fillId="0" borderId="30" xfId="0" applyNumberFormat="1" applyFont="1" applyBorder="1" applyAlignment="1">
      <alignment horizontal="right" vertical="center"/>
    </xf>
    <xf numFmtId="0" fontId="10" fillId="3" borderId="28" xfId="0" applyFont="1" applyFill="1" applyBorder="1" applyAlignment="1">
      <alignment vertical="center"/>
    </xf>
    <xf numFmtId="0" fontId="3" fillId="5" borderId="1" xfId="0" applyFont="1" applyFill="1" applyBorder="1"/>
    <xf numFmtId="164" fontId="10" fillId="3" borderId="10" xfId="0" applyNumberFormat="1" applyFont="1" applyFill="1" applyBorder="1" applyAlignment="1">
      <alignment horizontal="center" vertical="center" wrapText="1"/>
    </xf>
    <xf numFmtId="164" fontId="10" fillId="3" borderId="1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1" fillId="0" borderId="0" xfId="0" applyFont="1" applyAlignment="1">
      <alignment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13" fillId="0" borderId="1" xfId="0" applyFont="1" applyBorder="1"/>
    <xf numFmtId="166" fontId="3" fillId="0" borderId="1" xfId="0" applyNumberFormat="1" applyFont="1" applyBorder="1" applyAlignment="1">
      <alignment horizontal="center" vertical="center"/>
    </xf>
    <xf numFmtId="0" fontId="17" fillId="0" borderId="0" xfId="0" applyFont="1" applyAlignment="1">
      <alignment wrapText="1"/>
    </xf>
    <xf numFmtId="0" fontId="12" fillId="0" borderId="0" xfId="0" applyFont="1" applyAlignment="1">
      <alignment vertical="center"/>
    </xf>
    <xf numFmtId="166" fontId="3" fillId="0" borderId="5" xfId="0" applyNumberFormat="1" applyFont="1" applyBorder="1" applyAlignment="1">
      <alignment horizontal="right" vertical="center"/>
    </xf>
    <xf numFmtId="166" fontId="3" fillId="0" borderId="4" xfId="0" applyNumberFormat="1" applyFont="1" applyBorder="1" applyAlignment="1">
      <alignment horizontal="right" vertical="center"/>
    </xf>
    <xf numFmtId="0" fontId="2" fillId="0" borderId="6" xfId="0" applyFont="1" applyBorder="1" applyAlignment="1">
      <alignment horizontal="left" vertical="center"/>
    </xf>
    <xf numFmtId="164" fontId="2" fillId="0" borderId="5"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49" fontId="2" fillId="0" borderId="1" xfId="0" applyNumberFormat="1" applyFont="1" applyBorder="1" applyAlignment="1">
      <alignment horizontal="center"/>
    </xf>
    <xf numFmtId="164" fontId="2" fillId="5" borderId="1" xfId="0" applyNumberFormat="1" applyFont="1" applyFill="1" applyBorder="1" applyAlignment="1">
      <alignment horizontal="center"/>
    </xf>
    <xf numFmtId="0" fontId="10" fillId="3" borderId="10" xfId="0" applyFont="1" applyFill="1" applyBorder="1" applyAlignment="1">
      <alignment horizontal="center"/>
    </xf>
    <xf numFmtId="0" fontId="10" fillId="3" borderId="13" xfId="0" applyFont="1" applyFill="1" applyBorder="1" applyAlignment="1">
      <alignment vertical="center" wrapText="1"/>
    </xf>
    <xf numFmtId="0" fontId="2" fillId="0" borderId="31" xfId="0" applyFont="1" applyBorder="1" applyAlignment="1">
      <alignment horizontal="left" vertical="center"/>
    </xf>
    <xf numFmtId="0" fontId="2" fillId="0" borderId="31" xfId="0" applyFont="1" applyBorder="1" applyAlignment="1">
      <alignment vertical="center"/>
    </xf>
    <xf numFmtId="0" fontId="2" fillId="0" borderId="31" xfId="0" applyFont="1" applyBorder="1" applyAlignment="1">
      <alignment horizontal="center" vertical="center"/>
    </xf>
    <xf numFmtId="166" fontId="2" fillId="0" borderId="31" xfId="0" applyNumberFormat="1" applyFont="1" applyBorder="1" applyAlignment="1">
      <alignment horizontal="right" vertical="center"/>
    </xf>
    <xf numFmtId="166" fontId="2" fillId="0" borderId="4" xfId="0" applyNumberFormat="1" applyFont="1" applyBorder="1" applyAlignment="1">
      <alignment horizontal="right" vertical="center"/>
    </xf>
    <xf numFmtId="165" fontId="2" fillId="0" borderId="31" xfId="0" applyNumberFormat="1"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vertical="center"/>
    </xf>
    <xf numFmtId="0" fontId="2" fillId="0" borderId="32" xfId="0" applyFont="1" applyBorder="1" applyAlignment="1">
      <alignment horizontal="center" vertical="center"/>
    </xf>
    <xf numFmtId="166" fontId="2" fillId="0" borderId="32" xfId="0" applyNumberFormat="1" applyFont="1" applyBorder="1" applyAlignment="1">
      <alignment horizontal="right" vertical="center"/>
    </xf>
    <xf numFmtId="166" fontId="2" fillId="0" borderId="0" xfId="0" applyNumberFormat="1" applyFont="1" applyAlignment="1">
      <alignment horizontal="center" vertical="center"/>
    </xf>
    <xf numFmtId="166" fontId="2" fillId="0" borderId="1" xfId="0" applyNumberFormat="1" applyFont="1" applyBorder="1" applyAlignment="1">
      <alignment horizontal="center" vertical="center"/>
    </xf>
    <xf numFmtId="2" fontId="2" fillId="0" borderId="1" xfId="0" applyNumberFormat="1" applyFont="1" applyBorder="1" applyAlignment="1">
      <alignment vertical="center"/>
    </xf>
    <xf numFmtId="0" fontId="0" fillId="0" borderId="1" xfId="0"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166" fontId="2" fillId="0" borderId="31" xfId="0" applyNumberFormat="1" applyFont="1" applyBorder="1" applyAlignment="1">
      <alignment horizontal="center" vertical="center"/>
    </xf>
    <xf numFmtId="0" fontId="11" fillId="0" borderId="1" xfId="0" applyFont="1" applyBorder="1" applyAlignment="1">
      <alignment horizontal="center"/>
    </xf>
    <xf numFmtId="0" fontId="14" fillId="0" borderId="0" xfId="0" applyFont="1" applyAlignment="1">
      <alignment vertical="center"/>
    </xf>
    <xf numFmtId="164" fontId="2" fillId="0" borderId="0" xfId="0" applyNumberFormat="1" applyFont="1" applyAlignment="1">
      <alignment horizontal="center"/>
    </xf>
    <xf numFmtId="0" fontId="14" fillId="0" borderId="0" xfId="0" applyFont="1" applyAlignment="1">
      <alignment horizontal="center" vertical="center"/>
    </xf>
    <xf numFmtId="0" fontId="3" fillId="0" borderId="5" xfId="0" applyFont="1" applyBorder="1" applyAlignment="1">
      <alignment horizontal="left" vertical="center"/>
    </xf>
    <xf numFmtId="164" fontId="12" fillId="3" borderId="10"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19" fillId="0" borderId="0" xfId="0" applyFont="1" applyAlignment="1">
      <alignment vertical="center"/>
    </xf>
    <xf numFmtId="0" fontId="14" fillId="0" borderId="1" xfId="0" applyFont="1" applyBorder="1" applyAlignment="1">
      <alignment horizontal="center" vertical="center" wrapText="1"/>
    </xf>
    <xf numFmtId="0" fontId="12" fillId="3" borderId="10" xfId="0" applyFont="1" applyFill="1" applyBorder="1" applyAlignment="1">
      <alignment horizontal="center" vertical="center" wrapText="1"/>
    </xf>
    <xf numFmtId="0" fontId="14" fillId="0" borderId="5" xfId="0" applyFont="1" applyBorder="1" applyAlignment="1">
      <alignment horizontal="center" vertical="center" wrapText="1"/>
    </xf>
    <xf numFmtId="164" fontId="14" fillId="0" borderId="1" xfId="0" applyNumberFormat="1" applyFont="1" applyBorder="1" applyAlignment="1">
      <alignment horizontal="center" vertical="center" wrapText="1"/>
    </xf>
    <xf numFmtId="0" fontId="20" fillId="0" borderId="1" xfId="0" applyFont="1" applyBorder="1"/>
    <xf numFmtId="0" fontId="20" fillId="0" borderId="1" xfId="0" applyFont="1" applyBorder="1" applyAlignment="1">
      <alignment horizontal="center" vertical="center"/>
    </xf>
    <xf numFmtId="164" fontId="20" fillId="0" borderId="1" xfId="0" applyNumberFormat="1" applyFont="1" applyBorder="1" applyAlignment="1">
      <alignment horizontal="center"/>
    </xf>
    <xf numFmtId="164" fontId="20" fillId="4" borderId="1" xfId="0" applyNumberFormat="1" applyFont="1" applyFill="1" applyBorder="1" applyAlignment="1">
      <alignment horizontal="center" vertical="center"/>
    </xf>
    <xf numFmtId="164" fontId="20" fillId="2"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xf>
    <xf numFmtId="164" fontId="20" fillId="0" borderId="1"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12" fillId="0" borderId="1" xfId="0" applyFont="1" applyBorder="1" applyAlignment="1">
      <alignment vertical="center"/>
    </xf>
    <xf numFmtId="0" fontId="20" fillId="6" borderId="1" xfId="0" applyFont="1" applyFill="1" applyBorder="1" applyAlignment="1">
      <alignment vertical="center"/>
    </xf>
    <xf numFmtId="0" fontId="12" fillId="6" borderId="1" xfId="0" applyFont="1" applyFill="1" applyBorder="1" applyAlignment="1">
      <alignment vertical="center"/>
    </xf>
    <xf numFmtId="0" fontId="12" fillId="0" borderId="1" xfId="0" applyFont="1" applyBorder="1" applyAlignment="1">
      <alignment vertical="center" wrapText="1"/>
    </xf>
    <xf numFmtId="0" fontId="2" fillId="0" borderId="5" xfId="0" applyFont="1" applyBorder="1" applyAlignment="1">
      <alignment vertical="center" wrapText="1"/>
    </xf>
    <xf numFmtId="0" fontId="2" fillId="6" borderId="5" xfId="0" applyFont="1" applyFill="1" applyBorder="1" applyAlignment="1">
      <alignment vertical="center"/>
    </xf>
    <xf numFmtId="164" fontId="13" fillId="0" borderId="1" xfId="0" applyNumberFormat="1" applyFont="1" applyBorder="1" applyAlignment="1">
      <alignment horizontal="center"/>
    </xf>
    <xf numFmtId="164" fontId="13" fillId="4" borderId="1" xfId="0" applyNumberFormat="1" applyFont="1" applyFill="1" applyBorder="1" applyAlignment="1">
      <alignment horizontal="center" vertical="center"/>
    </xf>
    <xf numFmtId="164" fontId="13" fillId="2"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vertical="center"/>
    </xf>
    <xf numFmtId="0" fontId="21" fillId="0" borderId="1" xfId="0" applyFont="1" applyBorder="1"/>
    <xf numFmtId="0" fontId="21" fillId="0" borderId="0" xfId="0" applyFont="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xf>
    <xf numFmtId="164" fontId="21" fillId="4" borderId="1" xfId="0" applyNumberFormat="1" applyFont="1" applyFill="1" applyBorder="1" applyAlignment="1">
      <alignment horizontal="center" vertical="center"/>
    </xf>
    <xf numFmtId="0" fontId="2" fillId="0" borderId="32" xfId="0" applyFont="1" applyBorder="1" applyAlignment="1">
      <alignment horizontal="left" vertical="center"/>
    </xf>
    <xf numFmtId="0" fontId="20" fillId="6" borderId="5" xfId="0" applyFont="1" applyFill="1" applyBorder="1" applyAlignment="1">
      <alignment vertical="center"/>
    </xf>
    <xf numFmtId="0" fontId="13" fillId="0" borderId="1" xfId="0" applyFont="1" applyBorder="1" applyAlignment="1">
      <alignment vertical="center"/>
    </xf>
    <xf numFmtId="165" fontId="2" fillId="0" borderId="4" xfId="0" applyNumberFormat="1" applyFont="1" applyBorder="1" applyAlignment="1">
      <alignment horizontal="center" vertical="center"/>
    </xf>
    <xf numFmtId="166" fontId="2" fillId="0" borderId="5" xfId="0" applyNumberFormat="1" applyFont="1" applyBorder="1" applyAlignment="1">
      <alignment horizontal="center" vertical="center"/>
    </xf>
    <xf numFmtId="165" fontId="2" fillId="0" borderId="32" xfId="0" applyNumberFormat="1" applyFont="1" applyBorder="1" applyAlignment="1">
      <alignment horizontal="center" vertical="center"/>
    </xf>
    <xf numFmtId="0" fontId="22" fillId="0" borderId="1" xfId="0" applyFont="1" applyBorder="1" applyAlignment="1">
      <alignment vertical="center" wrapText="1"/>
    </xf>
    <xf numFmtId="0" fontId="23" fillId="0" borderId="1" xfId="0" applyFont="1" applyBorder="1" applyAlignment="1">
      <alignment horizontal="center" vertical="center"/>
    </xf>
    <xf numFmtId="164" fontId="23"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3" fillId="0" borderId="1" xfId="0" applyFont="1" applyBorder="1" applyAlignment="1">
      <alignment vertical="center"/>
    </xf>
    <xf numFmtId="0" fontId="23" fillId="0" borderId="5" xfId="0" applyFont="1" applyBorder="1" applyAlignment="1">
      <alignment vertical="center"/>
    </xf>
    <xf numFmtId="0" fontId="23" fillId="0" borderId="0" xfId="0" applyFont="1" applyAlignment="1">
      <alignment vertical="center"/>
    </xf>
    <xf numFmtId="0" fontId="10" fillId="3" borderId="4" xfId="0" applyFont="1" applyFill="1" applyBorder="1" applyAlignment="1">
      <alignment horizontal="left" vertical="center"/>
    </xf>
    <xf numFmtId="164" fontId="23" fillId="4" borderId="1" xfId="0" applyNumberFormat="1" applyFont="1" applyFill="1" applyBorder="1" applyAlignment="1">
      <alignment horizontal="center" vertical="center"/>
    </xf>
    <xf numFmtId="0" fontId="20" fillId="0" borderId="0" xfId="0" applyFont="1" applyAlignment="1">
      <alignment horizontal="center" vertical="center"/>
    </xf>
    <xf numFmtId="0" fontId="20" fillId="6" borderId="0" xfId="0" applyFont="1" applyFill="1" applyAlignment="1">
      <alignment vertical="center"/>
    </xf>
    <xf numFmtId="0" fontId="13" fillId="0" borderId="5" xfId="0" applyFont="1" applyBorder="1" applyAlignment="1">
      <alignment vertical="center"/>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0" xfId="0" applyFont="1" applyFill="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164" fontId="12" fillId="2" borderId="1" xfId="0" applyNumberFormat="1" applyFont="1" applyFill="1" applyBorder="1" applyAlignment="1">
      <alignment horizontal="center" vertical="center"/>
    </xf>
    <xf numFmtId="0" fontId="2" fillId="0" borderId="0" xfId="0" applyFont="1" applyBorder="1" applyAlignment="1">
      <alignment horizontal="left" vertical="center"/>
    </xf>
    <xf numFmtId="49" fontId="2" fillId="0" borderId="31" xfId="0" applyNumberFormat="1" applyFont="1" applyBorder="1" applyAlignment="1">
      <alignment horizontal="center" vertical="center"/>
    </xf>
    <xf numFmtId="166" fontId="2" fillId="0" borderId="32" xfId="0" applyNumberFormat="1" applyFont="1" applyBorder="1" applyAlignment="1">
      <alignment horizontal="center" vertical="center"/>
    </xf>
    <xf numFmtId="166" fontId="2" fillId="0" borderId="4" xfId="0" applyNumberFormat="1" applyFont="1" applyBorder="1" applyAlignment="1">
      <alignment horizontal="center" vertical="center"/>
    </xf>
  </cellXfs>
  <cellStyles count="63">
    <cellStyle name="Followed Hyperlink" xfId="48" builtinId="9" hidden="1"/>
    <cellStyle name="Followed Hyperlink" xfId="6" builtinId="9" hidden="1"/>
    <cellStyle name="Followed Hyperlink" xfId="8" builtinId="9" hidden="1"/>
    <cellStyle name="Followed Hyperlink" xfId="4" builtinId="9" hidden="1"/>
    <cellStyle name="Followed Hyperlink" xfId="42" builtinId="9" hidden="1"/>
    <cellStyle name="Followed Hyperlink" xfId="14" builtinId="9" hidden="1"/>
    <cellStyle name="Followed Hyperlink" xfId="12" builtinId="9" hidden="1"/>
    <cellStyle name="Followed Hyperlink" xfId="46" builtinId="9" hidden="1"/>
    <cellStyle name="Followed Hyperlink" xfId="24" builtinId="9" hidden="1"/>
    <cellStyle name="Followed Hyperlink" xfId="60" builtinId="9" hidden="1"/>
    <cellStyle name="Followed Hyperlink" xfId="38" builtinId="9" hidden="1"/>
    <cellStyle name="Followed Hyperlink" xfId="18" builtinId="9" hidden="1"/>
    <cellStyle name="Followed Hyperlink" xfId="28" builtinId="9" hidden="1"/>
    <cellStyle name="Followed Hyperlink" xfId="32" builtinId="9" hidden="1"/>
    <cellStyle name="Followed Hyperlink" xfId="50" builtinId="9" hidden="1"/>
    <cellStyle name="Followed Hyperlink" xfId="26" builtinId="9" hidden="1"/>
    <cellStyle name="Followed Hyperlink" xfId="10" builtinId="9" hidden="1"/>
    <cellStyle name="Followed Hyperlink" xfId="40" builtinId="9" hidden="1"/>
    <cellStyle name="Followed Hyperlink" xfId="22" builtinId="9" hidden="1"/>
    <cellStyle name="Followed Hyperlink" xfId="36" builtinId="9" hidden="1"/>
    <cellStyle name="Followed Hyperlink" xfId="16" builtinId="9" hidden="1"/>
    <cellStyle name="Followed Hyperlink" xfId="52" builtinId="9" hidden="1"/>
    <cellStyle name="Followed Hyperlink" xfId="34" builtinId="9" hidden="1"/>
    <cellStyle name="Followed Hyperlink" xfId="2" builtinId="9" hidden="1"/>
    <cellStyle name="Followed Hyperlink" xfId="30" builtinId="9" hidden="1"/>
    <cellStyle name="Followed Hyperlink" xfId="44" builtinId="9" hidden="1"/>
    <cellStyle name="Followed Hyperlink" xfId="56" builtinId="9" hidden="1"/>
    <cellStyle name="Followed Hyperlink" xfId="58" builtinId="9" hidden="1"/>
    <cellStyle name="Followed Hyperlink" xfId="54" builtinId="9" hidden="1"/>
    <cellStyle name="Followed Hyperlink" xfId="20" builtinId="9" hidden="1"/>
    <cellStyle name="Hyperlink" xfId="15" builtinId="8" hidden="1"/>
    <cellStyle name="Hyperlink" xfId="37" builtinId="8" hidden="1"/>
    <cellStyle name="Hyperlink" xfId="1" builtinId="8" hidden="1"/>
    <cellStyle name="Hyperlink" xfId="7" builtinId="8" hidden="1"/>
    <cellStyle name="Hyperlink" xfId="33" builtinId="8" hidden="1"/>
    <cellStyle name="Hyperlink" xfId="3" builtinId="8" hidden="1"/>
    <cellStyle name="Hyperlink" xfId="11" builtinId="8" hidden="1"/>
    <cellStyle name="Hyperlink" xfId="9" builtinId="8" hidden="1"/>
    <cellStyle name="Hyperlink" xfId="13" builtinId="8" hidden="1"/>
    <cellStyle name="Hyperlink" xfId="53" builtinId="8" hidden="1"/>
    <cellStyle name="Hyperlink" xfId="27" builtinId="8" hidden="1"/>
    <cellStyle name="Hyperlink" xfId="5" builtinId="8" hidden="1"/>
    <cellStyle name="Hyperlink" xfId="31" builtinId="8" hidden="1"/>
    <cellStyle name="Hyperlink" xfId="51" builtinId="8" hidden="1"/>
    <cellStyle name="Hyperlink" xfId="35" builtinId="8" hidden="1"/>
    <cellStyle name="Hyperlink" xfId="17" builtinId="8" hidden="1"/>
    <cellStyle name="Hyperlink" xfId="41" builtinId="8" hidden="1"/>
    <cellStyle name="Hyperlink" xfId="19" builtinId="8" hidden="1"/>
    <cellStyle name="Hyperlink" xfId="25" builtinId="8" hidden="1"/>
    <cellStyle name="Hyperlink" xfId="21" builtinId="8" hidden="1"/>
    <cellStyle name="Hyperlink" xfId="23" builtinId="8" hidden="1"/>
    <cellStyle name="Hyperlink" xfId="29" builtinId="8" hidden="1"/>
    <cellStyle name="Hyperlink" xfId="57" builtinId="8" hidden="1"/>
    <cellStyle name="Hyperlink" xfId="45" builtinId="8" hidden="1"/>
    <cellStyle name="Hyperlink" xfId="43" builtinId="8" hidden="1"/>
    <cellStyle name="Hyperlink" xfId="47" builtinId="8" hidden="1"/>
    <cellStyle name="Hyperlink" xfId="59" builtinId="8" hidden="1"/>
    <cellStyle name="Hyperlink" xfId="55" builtinId="8" hidden="1"/>
    <cellStyle name="Hyperlink" xfId="39" builtinId="8" hidden="1"/>
    <cellStyle name="Hyperlink" xfId="49" builtinId="8" hidden="1"/>
    <cellStyle name="Hyperlink" xfId="61" builtinId="8"/>
    <cellStyle name="Normal" xfId="0" builtinId="0"/>
    <cellStyle name="Normal 2" xfId="62" xr:uid="{00000000-0005-0000-0000-00003E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FF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urdue.edu/provost/initiatives/curriculum/faq/advisors.html" TargetMode="External"/><Relationship Id="rId2" Type="http://schemas.openxmlformats.org/officeDocument/2006/relationships/hyperlink" Target="http://www.purdue.edu/provost/initiatives/curriculum/faq/advisors.html" TargetMode="External"/><Relationship Id="rId1" Type="http://schemas.openxmlformats.org/officeDocument/2006/relationships/hyperlink" Target="http://ww.purdue.edu/provost/initiatives/curriculum/faq/faculty.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selection activeCell="A2" sqref="A2"/>
    </sheetView>
  </sheetViews>
  <sheetFormatPr defaultColWidth="8.85546875" defaultRowHeight="15.75" x14ac:dyDescent="0.25"/>
  <cols>
    <col min="1" max="1" width="101.42578125" style="10" customWidth="1"/>
  </cols>
  <sheetData>
    <row r="1" spans="1:10" x14ac:dyDescent="0.25">
      <c r="A1" s="116" t="s">
        <v>6592</v>
      </c>
    </row>
    <row r="3" spans="1:10" ht="31.5" x14ac:dyDescent="0.25">
      <c r="A3" s="111" t="s">
        <v>0</v>
      </c>
    </row>
    <row r="5" spans="1:10" x14ac:dyDescent="0.25">
      <c r="A5" s="111" t="s">
        <v>1</v>
      </c>
    </row>
    <row r="6" spans="1:10" x14ac:dyDescent="0.25">
      <c r="A6" s="11" t="s">
        <v>2</v>
      </c>
    </row>
    <row r="8" spans="1:10" ht="31.5" x14ac:dyDescent="0.25">
      <c r="A8" s="12" t="s">
        <v>3</v>
      </c>
    </row>
    <row r="9" spans="1:10" x14ac:dyDescent="0.25">
      <c r="A9" s="11" t="s">
        <v>4</v>
      </c>
      <c r="J9" t="s">
        <v>5</v>
      </c>
    </row>
    <row r="10" spans="1:10" ht="31.5" x14ac:dyDescent="0.25">
      <c r="A10" s="111" t="s">
        <v>6</v>
      </c>
    </row>
    <row r="12" spans="1:10" ht="31.5" x14ac:dyDescent="0.25">
      <c r="A12" s="12" t="s">
        <v>7</v>
      </c>
    </row>
    <row r="13" spans="1:10" x14ac:dyDescent="0.25">
      <c r="A13" s="11" t="s">
        <v>4</v>
      </c>
    </row>
    <row r="14" spans="1:10" x14ac:dyDescent="0.25">
      <c r="A14" s="111" t="s">
        <v>8</v>
      </c>
    </row>
    <row r="16" spans="1:10" ht="31.5" x14ac:dyDescent="0.25">
      <c r="A16" s="111" t="s">
        <v>9</v>
      </c>
    </row>
    <row r="18" spans="1:1" ht="31.5" x14ac:dyDescent="0.25">
      <c r="A18" s="111" t="s">
        <v>10</v>
      </c>
    </row>
    <row r="20" spans="1:1" ht="47.25" x14ac:dyDescent="0.25">
      <c r="A20" s="111" t="s">
        <v>11</v>
      </c>
    </row>
    <row r="22" spans="1:1" x14ac:dyDescent="0.25">
      <c r="A22" s="111" t="s">
        <v>12</v>
      </c>
    </row>
    <row r="23" spans="1:1" x14ac:dyDescent="0.25">
      <c r="A23" s="111" t="s">
        <v>13</v>
      </c>
    </row>
    <row r="24" spans="1:1" x14ac:dyDescent="0.25">
      <c r="A24" s="111" t="s">
        <v>14</v>
      </c>
    </row>
  </sheetData>
  <hyperlinks>
    <hyperlink ref="A6" r:id="rId1" xr:uid="{00000000-0004-0000-0000-000000000000}"/>
    <hyperlink ref="A9" r:id="rId2" xr:uid="{00000000-0004-0000-0000-000001000000}"/>
    <hyperlink ref="A13" r:id="rId3" xr:uid="{00000000-0004-0000-0000-000002000000}"/>
  </hyperlinks>
  <pageMargins left="0.7" right="0.7" top="0.75" bottom="0.75" header="0.3" footer="0.3"/>
  <pageSetup orientation="portrait"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1"/>
  <sheetViews>
    <sheetView workbookViewId="0">
      <pane xSplit="1" ySplit="2" topLeftCell="B262" activePane="bottomRight" state="frozen"/>
      <selection pane="topRight" activeCell="B1" sqref="B1"/>
      <selection pane="bottomLeft" activeCell="A3" sqref="A3"/>
      <selection pane="bottomRight" activeCell="B268" sqref="B268"/>
    </sheetView>
  </sheetViews>
  <sheetFormatPr defaultColWidth="8.85546875" defaultRowHeight="15" customHeight="1" x14ac:dyDescent="0.2"/>
  <cols>
    <col min="1" max="1" width="17" style="14" customWidth="1"/>
    <col min="2" max="2" width="59.28515625" style="14" customWidth="1"/>
    <col min="3" max="3" width="6.5703125" style="5" customWidth="1"/>
    <col min="4" max="6" width="16.5703125" style="5" customWidth="1"/>
    <col min="7" max="7" width="7.42578125" style="5" customWidth="1"/>
    <col min="8" max="8" width="16.5703125" style="5" customWidth="1"/>
    <col min="9" max="9" width="5.7109375" style="5" bestFit="1" customWidth="1"/>
    <col min="10" max="10" width="14.42578125" style="122" bestFit="1" customWidth="1"/>
    <col min="11" max="11" width="20.85546875" style="86" bestFit="1" customWidth="1"/>
    <col min="12" max="12" width="13" style="41" customWidth="1"/>
    <col min="13" max="13" width="13" style="88" customWidth="1"/>
    <col min="14" max="14" width="14.28515625" style="154" customWidth="1"/>
    <col min="15" max="15" width="31.7109375" style="14" bestFit="1" customWidth="1"/>
    <col min="16" max="16" width="24.28515625" style="37" customWidth="1"/>
    <col min="17" max="17" width="28.7109375" style="37" bestFit="1" customWidth="1"/>
    <col min="18" max="16384" width="8.85546875" style="37"/>
  </cols>
  <sheetData>
    <row r="1" spans="1:17" s="38" customFormat="1" ht="29.1" customHeight="1" x14ac:dyDescent="0.25">
      <c r="A1" s="202" t="s">
        <v>15</v>
      </c>
      <c r="B1" s="203"/>
      <c r="C1" s="203"/>
      <c r="D1" s="203" t="s">
        <v>16</v>
      </c>
      <c r="E1" s="203"/>
      <c r="F1" s="203"/>
      <c r="G1" s="204" t="s">
        <v>17</v>
      </c>
      <c r="H1" s="205"/>
      <c r="I1" s="205"/>
      <c r="J1" s="205"/>
      <c r="K1" s="205"/>
      <c r="L1" s="205"/>
      <c r="M1" s="205"/>
      <c r="N1" s="205"/>
      <c r="O1" s="205"/>
      <c r="P1" s="205"/>
      <c r="Q1" s="117"/>
    </row>
    <row r="2" spans="1:17" s="38" customFormat="1" ht="30" customHeight="1" thickBot="1" x14ac:dyDescent="0.3">
      <c r="A2" s="105" t="s">
        <v>18</v>
      </c>
      <c r="B2" s="197" t="s">
        <v>19</v>
      </c>
      <c r="C2" s="51" t="s">
        <v>20</v>
      </c>
      <c r="D2" s="58" t="s">
        <v>18</v>
      </c>
      <c r="E2" s="58" t="s">
        <v>19</v>
      </c>
      <c r="F2" s="51" t="s">
        <v>20</v>
      </c>
      <c r="G2" s="52" t="s">
        <v>21</v>
      </c>
      <c r="H2" s="52" t="s">
        <v>22</v>
      </c>
      <c r="I2" s="52" t="s">
        <v>23</v>
      </c>
      <c r="J2" s="126" t="s">
        <v>24</v>
      </c>
      <c r="K2" s="84" t="s">
        <v>25</v>
      </c>
      <c r="L2" s="108" t="s">
        <v>26</v>
      </c>
      <c r="M2" s="150" t="s">
        <v>27</v>
      </c>
      <c r="N2" s="155" t="s">
        <v>28</v>
      </c>
      <c r="O2" s="127" t="s">
        <v>29</v>
      </c>
      <c r="P2" s="127" t="s">
        <v>30</v>
      </c>
    </row>
    <row r="3" spans="1:17" ht="14.25" x14ac:dyDescent="0.2">
      <c r="A3" s="77" t="s">
        <v>31</v>
      </c>
      <c r="B3" s="77" t="s">
        <v>32</v>
      </c>
      <c r="C3" s="34">
        <v>3</v>
      </c>
      <c r="D3" s="34"/>
      <c r="E3" s="34"/>
      <c r="F3" s="34"/>
      <c r="G3" s="34" t="s">
        <v>33</v>
      </c>
      <c r="H3" s="36"/>
      <c r="I3" s="34">
        <f t="shared" ref="I3:I24" si="0">IF(OR(ISBLANK(G3),ISBLANK(H3)),1,2)</f>
        <v>1</v>
      </c>
      <c r="J3" s="121"/>
      <c r="K3" s="85">
        <v>41221</v>
      </c>
      <c r="L3" s="109"/>
      <c r="M3" s="151"/>
      <c r="N3" s="156"/>
      <c r="O3" s="39" t="s">
        <v>34</v>
      </c>
      <c r="P3" s="14" t="s">
        <v>34</v>
      </c>
    </row>
    <row r="4" spans="1:17" ht="14.25" x14ac:dyDescent="0.2">
      <c r="A4" s="77" t="s">
        <v>35</v>
      </c>
      <c r="B4" s="77" t="s">
        <v>36</v>
      </c>
      <c r="C4" s="34">
        <v>2</v>
      </c>
      <c r="D4" s="34"/>
      <c r="E4" s="34"/>
      <c r="F4" s="34"/>
      <c r="G4" s="34" t="s">
        <v>37</v>
      </c>
      <c r="H4" s="36"/>
      <c r="I4" s="34">
        <f t="shared" si="0"/>
        <v>1</v>
      </c>
      <c r="J4" s="121"/>
      <c r="K4" s="85"/>
      <c r="L4" s="109"/>
      <c r="M4" s="151"/>
      <c r="N4" s="156"/>
      <c r="O4" s="39" t="s">
        <v>38</v>
      </c>
      <c r="P4" s="14" t="s">
        <v>34</v>
      </c>
    </row>
    <row r="5" spans="1:17" ht="14.25" x14ac:dyDescent="0.2">
      <c r="A5" s="77" t="s">
        <v>39</v>
      </c>
      <c r="B5" s="77" t="s">
        <v>40</v>
      </c>
      <c r="C5" s="34"/>
      <c r="D5" s="34"/>
      <c r="E5" s="34"/>
      <c r="F5" s="34"/>
      <c r="G5" s="34" t="s">
        <v>37</v>
      </c>
      <c r="H5" s="36"/>
      <c r="I5" s="34">
        <f t="shared" si="0"/>
        <v>1</v>
      </c>
      <c r="J5" s="121"/>
      <c r="K5" s="85">
        <v>42046</v>
      </c>
      <c r="L5" s="109"/>
      <c r="M5" s="151"/>
      <c r="N5" s="156"/>
      <c r="O5" s="39" t="s">
        <v>41</v>
      </c>
      <c r="P5" s="39" t="s">
        <v>42</v>
      </c>
    </row>
    <row r="6" spans="1:17" ht="14.25" x14ac:dyDescent="0.2">
      <c r="A6" s="77" t="s">
        <v>43</v>
      </c>
      <c r="B6" s="77" t="s">
        <v>44</v>
      </c>
      <c r="C6" s="34">
        <v>3</v>
      </c>
      <c r="D6" s="34"/>
      <c r="E6" s="34"/>
      <c r="F6" s="34"/>
      <c r="G6" s="34" t="s">
        <v>33</v>
      </c>
      <c r="H6" s="36"/>
      <c r="I6" s="34">
        <f t="shared" si="0"/>
        <v>1</v>
      </c>
      <c r="J6" s="121"/>
      <c r="K6" s="85">
        <v>41221</v>
      </c>
      <c r="L6" s="109"/>
      <c r="M6" s="151"/>
      <c r="N6" s="156"/>
      <c r="O6" s="14" t="s">
        <v>45</v>
      </c>
      <c r="P6" s="39" t="s">
        <v>46</v>
      </c>
    </row>
    <row r="7" spans="1:17" ht="14.25" x14ac:dyDescent="0.2">
      <c r="A7" s="77" t="s">
        <v>47</v>
      </c>
      <c r="B7" s="77" t="s">
        <v>48</v>
      </c>
      <c r="C7" s="34">
        <v>3</v>
      </c>
      <c r="D7" s="34"/>
      <c r="E7" s="34"/>
      <c r="F7" s="34"/>
      <c r="G7" s="34" t="s">
        <v>33</v>
      </c>
      <c r="H7" s="36"/>
      <c r="I7" s="34">
        <f t="shared" si="0"/>
        <v>1</v>
      </c>
      <c r="J7" s="121"/>
      <c r="K7" s="85">
        <v>41221</v>
      </c>
      <c r="L7" s="109"/>
      <c r="M7" s="151"/>
      <c r="N7" s="156"/>
      <c r="O7" s="14" t="s">
        <v>45</v>
      </c>
      <c r="P7" s="39" t="s">
        <v>46</v>
      </c>
    </row>
    <row r="8" spans="1:17" ht="14.25" x14ac:dyDescent="0.2">
      <c r="A8" s="77" t="s">
        <v>49</v>
      </c>
      <c r="B8" s="77" t="s">
        <v>50</v>
      </c>
      <c r="C8" s="34">
        <v>3</v>
      </c>
      <c r="D8" s="34"/>
      <c r="E8" s="34"/>
      <c r="F8" s="34"/>
      <c r="G8" s="34" t="s">
        <v>33</v>
      </c>
      <c r="H8" s="36"/>
      <c r="I8" s="34">
        <f t="shared" si="0"/>
        <v>1</v>
      </c>
      <c r="J8" s="121"/>
      <c r="K8" s="85">
        <v>41221</v>
      </c>
      <c r="L8" s="109"/>
      <c r="M8" s="151"/>
      <c r="N8" s="156"/>
      <c r="O8" s="14" t="s">
        <v>45</v>
      </c>
      <c r="P8" s="39" t="s">
        <v>46</v>
      </c>
    </row>
    <row r="9" spans="1:17" ht="14.25" x14ac:dyDescent="0.2">
      <c r="A9" s="77" t="s">
        <v>51</v>
      </c>
      <c r="B9" s="77" t="s">
        <v>52</v>
      </c>
      <c r="C9" s="5">
        <v>3</v>
      </c>
      <c r="G9" s="5" t="s">
        <v>33</v>
      </c>
      <c r="I9" s="5">
        <f t="shared" si="0"/>
        <v>1</v>
      </c>
      <c r="K9" s="86">
        <v>41221</v>
      </c>
      <c r="L9" s="110"/>
      <c r="M9" s="152"/>
      <c r="O9" s="14" t="s">
        <v>45</v>
      </c>
      <c r="P9" s="39" t="s">
        <v>46</v>
      </c>
    </row>
    <row r="10" spans="1:17" ht="14.25" x14ac:dyDescent="0.2">
      <c r="A10" s="77" t="s">
        <v>53</v>
      </c>
      <c r="B10" s="77" t="s">
        <v>54</v>
      </c>
      <c r="C10" s="5">
        <v>3</v>
      </c>
      <c r="G10" s="5" t="s">
        <v>33</v>
      </c>
      <c r="I10" s="5">
        <f t="shared" si="0"/>
        <v>1</v>
      </c>
      <c r="K10" s="86">
        <v>41221</v>
      </c>
      <c r="L10" s="110"/>
      <c r="M10" s="152"/>
      <c r="O10" s="14" t="s">
        <v>45</v>
      </c>
      <c r="P10" s="39" t="s">
        <v>46</v>
      </c>
    </row>
    <row r="11" spans="1:17" ht="14.25" x14ac:dyDescent="0.2">
      <c r="A11" s="77" t="s">
        <v>55</v>
      </c>
      <c r="B11" s="77" t="s">
        <v>56</v>
      </c>
      <c r="C11" s="5">
        <v>3</v>
      </c>
      <c r="G11" s="5" t="s">
        <v>33</v>
      </c>
      <c r="I11" s="5">
        <f t="shared" si="0"/>
        <v>1</v>
      </c>
      <c r="K11" s="86">
        <v>41613</v>
      </c>
      <c r="L11" s="110"/>
      <c r="M11" s="152"/>
      <c r="O11" s="14" t="s">
        <v>45</v>
      </c>
      <c r="P11" s="39" t="s">
        <v>46</v>
      </c>
    </row>
    <row r="12" spans="1:17" ht="14.25" x14ac:dyDescent="0.2">
      <c r="A12" s="77" t="s">
        <v>57</v>
      </c>
      <c r="B12" s="77" t="s">
        <v>58</v>
      </c>
      <c r="C12" s="5">
        <v>3</v>
      </c>
      <c r="G12" s="5" t="s">
        <v>33</v>
      </c>
      <c r="I12" s="5">
        <f t="shared" si="0"/>
        <v>1</v>
      </c>
      <c r="K12" s="86">
        <v>41221</v>
      </c>
      <c r="L12" s="110"/>
      <c r="M12" s="152"/>
      <c r="O12" s="14" t="s">
        <v>45</v>
      </c>
      <c r="P12" s="39" t="s">
        <v>46</v>
      </c>
    </row>
    <row r="13" spans="1:17" ht="14.25" x14ac:dyDescent="0.2">
      <c r="A13" s="77" t="s">
        <v>59</v>
      </c>
      <c r="B13" s="77" t="s">
        <v>60</v>
      </c>
      <c r="C13" s="5">
        <v>3</v>
      </c>
      <c r="G13" s="5" t="s">
        <v>33</v>
      </c>
      <c r="I13" s="5">
        <f t="shared" si="0"/>
        <v>1</v>
      </c>
      <c r="K13" s="86">
        <v>41221</v>
      </c>
      <c r="L13" s="110"/>
      <c r="M13" s="152"/>
      <c r="O13" s="14" t="s">
        <v>45</v>
      </c>
      <c r="P13" s="39" t="s">
        <v>46</v>
      </c>
    </row>
    <row r="14" spans="1:17" ht="14.25" x14ac:dyDescent="0.2">
      <c r="A14" s="77" t="s">
        <v>61</v>
      </c>
      <c r="B14" s="77" t="s">
        <v>62</v>
      </c>
      <c r="C14" s="5">
        <v>3</v>
      </c>
      <c r="G14" s="5" t="s">
        <v>33</v>
      </c>
      <c r="I14" s="5">
        <f t="shared" si="0"/>
        <v>1</v>
      </c>
      <c r="K14" s="86">
        <v>41221</v>
      </c>
      <c r="L14" s="110"/>
      <c r="M14" s="152"/>
      <c r="O14" s="14" t="s">
        <v>45</v>
      </c>
      <c r="P14" s="39" t="s">
        <v>46</v>
      </c>
    </row>
    <row r="15" spans="1:17" ht="14.25" x14ac:dyDescent="0.2">
      <c r="A15" s="77" t="s">
        <v>63</v>
      </c>
      <c r="B15" s="77" t="s">
        <v>64</v>
      </c>
      <c r="C15" s="5">
        <v>3</v>
      </c>
      <c r="G15" s="5" t="s">
        <v>33</v>
      </c>
      <c r="I15" s="5">
        <f t="shared" si="0"/>
        <v>1</v>
      </c>
      <c r="K15" s="86">
        <v>41221</v>
      </c>
      <c r="L15" s="110"/>
      <c r="M15" s="152"/>
      <c r="O15" s="14" t="s">
        <v>45</v>
      </c>
      <c r="P15" s="39" t="s">
        <v>46</v>
      </c>
    </row>
    <row r="16" spans="1:17" ht="14.25" x14ac:dyDescent="0.2">
      <c r="A16" s="77" t="s">
        <v>65</v>
      </c>
      <c r="B16" s="77" t="s">
        <v>66</v>
      </c>
      <c r="C16" s="5">
        <v>3</v>
      </c>
      <c r="G16" s="5" t="s">
        <v>33</v>
      </c>
      <c r="I16" s="5">
        <f t="shared" si="0"/>
        <v>1</v>
      </c>
      <c r="K16" s="86">
        <v>41221</v>
      </c>
      <c r="L16" s="110"/>
      <c r="M16" s="152"/>
      <c r="O16" s="14" t="s">
        <v>45</v>
      </c>
      <c r="P16" s="39" t="s">
        <v>46</v>
      </c>
    </row>
    <row r="17" spans="1:16" ht="14.25" x14ac:dyDescent="0.2">
      <c r="A17" s="77" t="s">
        <v>67</v>
      </c>
      <c r="B17" s="77" t="s">
        <v>68</v>
      </c>
      <c r="C17" s="5">
        <v>3</v>
      </c>
      <c r="G17" s="5" t="s">
        <v>33</v>
      </c>
      <c r="I17" s="5">
        <f t="shared" si="0"/>
        <v>1</v>
      </c>
      <c r="K17" s="86">
        <v>41613</v>
      </c>
      <c r="L17" s="110"/>
      <c r="M17" s="152"/>
      <c r="O17" s="14" t="s">
        <v>45</v>
      </c>
      <c r="P17" s="39" t="s">
        <v>46</v>
      </c>
    </row>
    <row r="18" spans="1:16" ht="14.25" x14ac:dyDescent="0.2">
      <c r="A18" s="77" t="s">
        <v>69</v>
      </c>
      <c r="B18" s="77" t="s">
        <v>70</v>
      </c>
      <c r="C18" s="5">
        <v>3</v>
      </c>
      <c r="G18" s="5" t="s">
        <v>33</v>
      </c>
      <c r="I18" s="5">
        <f t="shared" si="0"/>
        <v>1</v>
      </c>
      <c r="K18" s="86">
        <v>41613</v>
      </c>
      <c r="L18" s="110"/>
      <c r="M18" s="152"/>
      <c r="O18" s="14" t="s">
        <v>45</v>
      </c>
      <c r="P18" s="39" t="s">
        <v>46</v>
      </c>
    </row>
    <row r="19" spans="1:16" ht="14.25" x14ac:dyDescent="0.2">
      <c r="A19" s="14" t="s">
        <v>71</v>
      </c>
      <c r="B19" s="14" t="s">
        <v>6525</v>
      </c>
      <c r="C19" s="5">
        <v>3</v>
      </c>
      <c r="G19" s="5" t="s">
        <v>72</v>
      </c>
      <c r="I19" s="5">
        <f t="shared" si="0"/>
        <v>1</v>
      </c>
      <c r="J19" s="122" t="s">
        <v>73</v>
      </c>
      <c r="K19" s="86">
        <v>44265</v>
      </c>
      <c r="O19" s="37" t="s">
        <v>74</v>
      </c>
      <c r="P19" s="39" t="s">
        <v>75</v>
      </c>
    </row>
    <row r="20" spans="1:16" ht="14.25" x14ac:dyDescent="0.2">
      <c r="A20" s="14" t="s">
        <v>76</v>
      </c>
      <c r="B20" s="14" t="s">
        <v>77</v>
      </c>
      <c r="C20" s="5">
        <v>3</v>
      </c>
      <c r="G20" s="5" t="s">
        <v>37</v>
      </c>
      <c r="I20" s="5">
        <f t="shared" si="0"/>
        <v>1</v>
      </c>
      <c r="J20" s="122" t="s">
        <v>73</v>
      </c>
      <c r="K20" s="86">
        <v>44265</v>
      </c>
      <c r="O20" s="14" t="s">
        <v>41</v>
      </c>
      <c r="P20" s="39" t="str">
        <f>IF(O20="2022-23","2026-27","No")</f>
        <v>2026-27</v>
      </c>
    </row>
    <row r="21" spans="1:16" ht="14.25" x14ac:dyDescent="0.2">
      <c r="A21" s="77" t="s">
        <v>78</v>
      </c>
      <c r="B21" s="77" t="s">
        <v>79</v>
      </c>
      <c r="C21" s="5">
        <v>3</v>
      </c>
      <c r="G21" s="5" t="s">
        <v>72</v>
      </c>
      <c r="I21" s="5">
        <f t="shared" si="0"/>
        <v>1</v>
      </c>
      <c r="K21" s="86">
        <v>41221</v>
      </c>
      <c r="L21" s="110"/>
      <c r="M21" s="152"/>
      <c r="O21" s="37" t="s">
        <v>74</v>
      </c>
      <c r="P21" s="39" t="s">
        <v>75</v>
      </c>
    </row>
    <row r="22" spans="1:16" ht="14.25" customHeight="1" x14ac:dyDescent="0.2">
      <c r="A22" s="77" t="s">
        <v>80</v>
      </c>
      <c r="B22" s="77" t="s">
        <v>81</v>
      </c>
      <c r="C22" s="5">
        <v>3</v>
      </c>
      <c r="G22" s="5" t="s">
        <v>72</v>
      </c>
      <c r="I22" s="5">
        <f t="shared" si="0"/>
        <v>1</v>
      </c>
      <c r="K22" s="86">
        <v>41221</v>
      </c>
      <c r="L22" s="110"/>
      <c r="M22" s="152"/>
      <c r="O22" s="37" t="s">
        <v>74</v>
      </c>
      <c r="P22" s="39" t="s">
        <v>75</v>
      </c>
    </row>
    <row r="23" spans="1:16" ht="14.25" customHeight="1" x14ac:dyDescent="0.2">
      <c r="A23" s="77" t="s">
        <v>82</v>
      </c>
      <c r="B23" s="77" t="s">
        <v>83</v>
      </c>
      <c r="C23" s="5">
        <v>3</v>
      </c>
      <c r="G23" s="5" t="s">
        <v>72</v>
      </c>
      <c r="I23" s="5">
        <f t="shared" si="0"/>
        <v>1</v>
      </c>
      <c r="K23" s="86">
        <v>41221</v>
      </c>
      <c r="L23" s="110"/>
      <c r="M23" s="152"/>
      <c r="O23" s="37" t="s">
        <v>74</v>
      </c>
      <c r="P23" s="39" t="s">
        <v>75</v>
      </c>
    </row>
    <row r="24" spans="1:16" ht="14.25" x14ac:dyDescent="0.2">
      <c r="A24" s="77" t="s">
        <v>84</v>
      </c>
      <c r="B24" s="77" t="s">
        <v>85</v>
      </c>
      <c r="C24" s="5">
        <v>3</v>
      </c>
      <c r="G24" s="5" t="s">
        <v>72</v>
      </c>
      <c r="I24" s="5">
        <f t="shared" si="0"/>
        <v>1</v>
      </c>
      <c r="K24" s="86">
        <v>41221</v>
      </c>
      <c r="L24" s="110"/>
      <c r="M24" s="152"/>
      <c r="O24" s="37" t="s">
        <v>74</v>
      </c>
      <c r="P24" s="39" t="s">
        <v>75</v>
      </c>
    </row>
    <row r="25" spans="1:16" ht="42.75" x14ac:dyDescent="0.2">
      <c r="A25" s="77" t="s">
        <v>86</v>
      </c>
      <c r="B25" s="77" t="s">
        <v>87</v>
      </c>
      <c r="C25" s="5">
        <v>3</v>
      </c>
      <c r="G25" s="5" t="s">
        <v>72</v>
      </c>
      <c r="H25" s="5" t="s">
        <v>88</v>
      </c>
      <c r="I25" s="5">
        <f>IF(OR(ISBLANK(#REF!),ISBLANK(G25)),1,2)</f>
        <v>2</v>
      </c>
      <c r="J25" s="123" t="s">
        <v>89</v>
      </c>
      <c r="K25" s="86">
        <v>41249</v>
      </c>
      <c r="L25" s="110"/>
      <c r="M25" s="152"/>
      <c r="O25" s="60" t="s">
        <v>90</v>
      </c>
      <c r="P25" s="171" t="s">
        <v>91</v>
      </c>
    </row>
    <row r="26" spans="1:16" ht="14.25" x14ac:dyDescent="0.2">
      <c r="A26" s="77" t="s">
        <v>92</v>
      </c>
      <c r="B26" s="77" t="s">
        <v>93</v>
      </c>
      <c r="C26" s="5">
        <v>3</v>
      </c>
      <c r="G26" s="5" t="s">
        <v>37</v>
      </c>
      <c r="I26" s="5">
        <f>IF(OR(ISBLANK(G26),ISBLANK(H26)),1,2)</f>
        <v>1</v>
      </c>
      <c r="K26" s="86">
        <v>43054</v>
      </c>
      <c r="L26" s="110"/>
      <c r="M26" s="152"/>
      <c r="O26" s="14" t="s">
        <v>41</v>
      </c>
      <c r="P26" s="39" t="str">
        <f>IF(O26="2022-23","2026-27","No")</f>
        <v>2026-27</v>
      </c>
    </row>
    <row r="27" spans="1:16" ht="14.25" x14ac:dyDescent="0.2">
      <c r="A27" s="77" t="s">
        <v>94</v>
      </c>
      <c r="B27" s="77" t="s">
        <v>95</v>
      </c>
      <c r="C27" s="5">
        <v>3</v>
      </c>
      <c r="G27" s="5" t="s">
        <v>37</v>
      </c>
      <c r="I27" s="5">
        <f>IF(OR(ISBLANK(G27),ISBLANK(H27)),1,2)</f>
        <v>1</v>
      </c>
      <c r="K27" s="86">
        <v>41221</v>
      </c>
      <c r="L27" s="110"/>
      <c r="M27" s="152"/>
      <c r="O27" s="14" t="s">
        <v>41</v>
      </c>
      <c r="P27" s="39" t="str">
        <f>IF(O27="2022-23","2026-27","No")</f>
        <v>2026-27</v>
      </c>
    </row>
    <row r="28" spans="1:16" ht="28.5" x14ac:dyDescent="0.2">
      <c r="A28" s="178" t="s">
        <v>96</v>
      </c>
      <c r="B28" s="178" t="s">
        <v>97</v>
      </c>
      <c r="C28" s="180">
        <v>3</v>
      </c>
      <c r="D28" s="180"/>
      <c r="E28" s="180"/>
      <c r="F28" s="180"/>
      <c r="G28" s="180" t="s">
        <v>37</v>
      </c>
      <c r="H28" s="180"/>
      <c r="I28" s="180">
        <f>IF(OR(ISBLANK(G28),ISBLANK(H28)),1,2)</f>
        <v>1</v>
      </c>
      <c r="J28" s="181"/>
      <c r="K28" s="182">
        <v>41221</v>
      </c>
      <c r="L28" s="162"/>
      <c r="M28" s="152" t="s">
        <v>98</v>
      </c>
      <c r="N28" s="163" t="s">
        <v>99</v>
      </c>
      <c r="O28" s="168"/>
      <c r="P28" s="168"/>
    </row>
    <row r="29" spans="1:16" ht="14.25" x14ac:dyDescent="0.2">
      <c r="A29" s="77" t="s">
        <v>100</v>
      </c>
      <c r="B29" s="77" t="s">
        <v>101</v>
      </c>
      <c r="C29" s="5">
        <v>3</v>
      </c>
      <c r="G29" s="5" t="s">
        <v>102</v>
      </c>
      <c r="J29" s="123"/>
      <c r="K29" s="86">
        <v>42816</v>
      </c>
      <c r="L29" s="110"/>
      <c r="M29" s="152"/>
      <c r="O29" s="14" t="s">
        <v>41</v>
      </c>
      <c r="P29" s="39" t="str">
        <f>IF(O29="2022-23","2026-27","No")</f>
        <v>2026-27</v>
      </c>
    </row>
    <row r="30" spans="1:16" ht="14.25" x14ac:dyDescent="0.2">
      <c r="A30" s="77" t="s">
        <v>103</v>
      </c>
      <c r="B30" s="77" t="s">
        <v>104</v>
      </c>
      <c r="C30" s="5">
        <v>3</v>
      </c>
      <c r="G30" s="5" t="s">
        <v>33</v>
      </c>
      <c r="I30" s="5">
        <f t="shared" ref="I30:I36" si="1">IF(OR(ISBLANK(G30),ISBLANK(H30)),1,2)</f>
        <v>1</v>
      </c>
      <c r="K30" s="86">
        <v>41221</v>
      </c>
      <c r="L30" s="110"/>
      <c r="M30" s="152"/>
      <c r="O30" s="14" t="s">
        <v>34</v>
      </c>
      <c r="P30" s="14" t="s">
        <v>34</v>
      </c>
    </row>
    <row r="31" spans="1:16" ht="14.25" x14ac:dyDescent="0.2">
      <c r="A31" s="14" t="s">
        <v>105</v>
      </c>
      <c r="B31" s="14" t="s">
        <v>106</v>
      </c>
      <c r="C31" s="5">
        <v>3</v>
      </c>
      <c r="G31" s="5" t="s">
        <v>72</v>
      </c>
      <c r="I31" s="5">
        <f t="shared" si="1"/>
        <v>1</v>
      </c>
      <c r="K31" s="86">
        <v>43208</v>
      </c>
      <c r="L31" s="110"/>
      <c r="M31" s="152"/>
      <c r="O31" s="14" t="s">
        <v>34</v>
      </c>
      <c r="P31" s="14" t="s">
        <v>34</v>
      </c>
    </row>
    <row r="32" spans="1:16" ht="14.25" customHeight="1" x14ac:dyDescent="0.2">
      <c r="A32" s="14" t="s">
        <v>107</v>
      </c>
      <c r="B32" s="14" t="s">
        <v>108</v>
      </c>
      <c r="C32" s="5">
        <v>3</v>
      </c>
      <c r="D32" s="5" t="s">
        <v>33</v>
      </c>
      <c r="G32" s="5" t="s">
        <v>33</v>
      </c>
      <c r="I32" s="5">
        <f t="shared" si="1"/>
        <v>1</v>
      </c>
      <c r="J32" s="122" t="s">
        <v>98</v>
      </c>
      <c r="K32" s="86">
        <v>45224</v>
      </c>
      <c r="O32" s="14" t="s">
        <v>34</v>
      </c>
      <c r="P32" s="14" t="s">
        <v>34</v>
      </c>
    </row>
    <row r="33" spans="1:16" ht="14.25" customHeight="1" x14ac:dyDescent="0.2">
      <c r="A33" s="164" t="s">
        <v>109</v>
      </c>
      <c r="B33" s="164" t="s">
        <v>110</v>
      </c>
      <c r="C33" s="159">
        <v>3</v>
      </c>
      <c r="D33" s="159"/>
      <c r="E33" s="159"/>
      <c r="F33" s="159"/>
      <c r="G33" s="159" t="s">
        <v>33</v>
      </c>
      <c r="H33" s="159"/>
      <c r="I33" s="159">
        <f t="shared" si="1"/>
        <v>1</v>
      </c>
      <c r="J33" s="160"/>
      <c r="K33" s="161">
        <v>43369</v>
      </c>
      <c r="L33" s="162"/>
      <c r="M33" s="152" t="s">
        <v>98</v>
      </c>
      <c r="N33" s="163"/>
      <c r="O33" s="168"/>
      <c r="P33" s="168"/>
    </row>
    <row r="34" spans="1:16" ht="28.5" x14ac:dyDescent="0.2">
      <c r="A34" s="14" t="s">
        <v>111</v>
      </c>
      <c r="B34" s="14" t="s">
        <v>112</v>
      </c>
      <c r="C34" s="5">
        <v>3</v>
      </c>
      <c r="G34" s="5" t="s">
        <v>33</v>
      </c>
      <c r="H34" s="5" t="s">
        <v>37</v>
      </c>
      <c r="I34" s="5">
        <f t="shared" si="1"/>
        <v>2</v>
      </c>
      <c r="K34" s="86">
        <v>43208</v>
      </c>
      <c r="L34" s="110"/>
      <c r="M34" s="152"/>
      <c r="O34" s="14" t="s">
        <v>113</v>
      </c>
      <c r="P34" s="171" t="s">
        <v>114</v>
      </c>
    </row>
    <row r="35" spans="1:16" ht="28.5" x14ac:dyDescent="0.2">
      <c r="A35" s="14" t="s">
        <v>115</v>
      </c>
      <c r="B35" s="14" t="s">
        <v>116</v>
      </c>
      <c r="C35" s="5">
        <v>3</v>
      </c>
      <c r="G35" s="5" t="s">
        <v>33</v>
      </c>
      <c r="H35" s="5" t="s">
        <v>37</v>
      </c>
      <c r="I35" s="5">
        <f t="shared" si="1"/>
        <v>2</v>
      </c>
      <c r="K35" s="86">
        <v>43208</v>
      </c>
      <c r="L35" s="110"/>
      <c r="M35" s="152"/>
      <c r="O35" s="14" t="s">
        <v>113</v>
      </c>
      <c r="P35" s="171" t="s">
        <v>114</v>
      </c>
    </row>
    <row r="36" spans="1:16" ht="14.25" customHeight="1" x14ac:dyDescent="0.2">
      <c r="A36" s="77" t="s">
        <v>117</v>
      </c>
      <c r="B36" s="77" t="s">
        <v>118</v>
      </c>
      <c r="C36" s="5">
        <v>3</v>
      </c>
      <c r="G36" s="5" t="s">
        <v>37</v>
      </c>
      <c r="I36" s="5">
        <f t="shared" si="1"/>
        <v>1</v>
      </c>
      <c r="K36" s="86">
        <v>41249</v>
      </c>
      <c r="L36" s="110"/>
      <c r="M36" s="152"/>
      <c r="O36" s="14" t="s">
        <v>41</v>
      </c>
      <c r="P36" s="39" t="str">
        <f>IF(O36="2022-23","2026-27","No")</f>
        <v>2026-27</v>
      </c>
    </row>
    <row r="37" spans="1:16" ht="14.25" customHeight="1" x14ac:dyDescent="0.2">
      <c r="A37" s="14" t="s">
        <v>119</v>
      </c>
      <c r="B37" s="14" t="s">
        <v>120</v>
      </c>
      <c r="C37" s="5">
        <v>3</v>
      </c>
      <c r="G37" s="5" t="s">
        <v>33</v>
      </c>
      <c r="I37" s="5">
        <v>1</v>
      </c>
      <c r="J37" s="122" t="s">
        <v>121</v>
      </c>
      <c r="K37" s="86">
        <v>44657</v>
      </c>
      <c r="L37" s="110"/>
      <c r="M37" s="152"/>
      <c r="O37" s="14" t="s">
        <v>34</v>
      </c>
      <c r="P37" s="14" t="s">
        <v>34</v>
      </c>
    </row>
    <row r="38" spans="1:16" ht="14.25" x14ac:dyDescent="0.2">
      <c r="A38" s="77" t="s">
        <v>122</v>
      </c>
      <c r="B38" s="77" t="s">
        <v>123</v>
      </c>
      <c r="C38" s="5">
        <v>3</v>
      </c>
      <c r="G38" s="5" t="s">
        <v>72</v>
      </c>
      <c r="I38" s="5">
        <f t="shared" ref="I38:I53" si="2">IF(OR(ISBLANK(G38),ISBLANK(H38)),1,2)</f>
        <v>1</v>
      </c>
      <c r="K38" s="86">
        <v>41186</v>
      </c>
      <c r="L38" s="110"/>
      <c r="M38" s="152"/>
      <c r="O38" s="37" t="s">
        <v>74</v>
      </c>
      <c r="P38" s="39" t="s">
        <v>75</v>
      </c>
    </row>
    <row r="39" spans="1:16" ht="14.25" customHeight="1" x14ac:dyDescent="0.2">
      <c r="A39" s="77" t="s">
        <v>124</v>
      </c>
      <c r="B39" s="77" t="s">
        <v>125</v>
      </c>
      <c r="C39" s="5">
        <v>3</v>
      </c>
      <c r="G39" s="5" t="s">
        <v>72</v>
      </c>
      <c r="I39" s="5">
        <f t="shared" si="2"/>
        <v>1</v>
      </c>
      <c r="K39" s="86">
        <v>41221</v>
      </c>
      <c r="L39" s="110"/>
      <c r="M39" s="152"/>
      <c r="O39" s="14" t="s">
        <v>34</v>
      </c>
      <c r="P39" s="14" t="s">
        <v>34</v>
      </c>
    </row>
    <row r="40" spans="1:16" ht="14.25" x14ac:dyDescent="0.2">
      <c r="A40" s="77" t="s">
        <v>126</v>
      </c>
      <c r="B40" s="77" t="s">
        <v>127</v>
      </c>
      <c r="C40" s="5">
        <v>3</v>
      </c>
      <c r="G40" s="5" t="s">
        <v>72</v>
      </c>
      <c r="I40" s="5">
        <f t="shared" si="2"/>
        <v>1</v>
      </c>
      <c r="K40" s="86">
        <v>41221</v>
      </c>
      <c r="L40" s="110"/>
      <c r="M40" s="152"/>
      <c r="O40" s="14" t="s">
        <v>34</v>
      </c>
      <c r="P40" s="14" t="s">
        <v>34</v>
      </c>
    </row>
    <row r="41" spans="1:16" ht="14.25" x14ac:dyDescent="0.2">
      <c r="A41" s="77" t="s">
        <v>128</v>
      </c>
      <c r="B41" s="77" t="s">
        <v>129</v>
      </c>
      <c r="C41" s="5">
        <v>3</v>
      </c>
      <c r="G41" s="5" t="s">
        <v>130</v>
      </c>
      <c r="I41" s="5">
        <f t="shared" si="2"/>
        <v>1</v>
      </c>
      <c r="K41" s="86">
        <v>41186</v>
      </c>
      <c r="L41" s="110"/>
      <c r="M41" s="152"/>
      <c r="O41" s="37" t="s">
        <v>74</v>
      </c>
      <c r="P41" s="39" t="s">
        <v>75</v>
      </c>
    </row>
    <row r="42" spans="1:16" ht="14.25" x14ac:dyDescent="0.2">
      <c r="A42" s="77" t="s">
        <v>131</v>
      </c>
      <c r="B42" s="77" t="s">
        <v>132</v>
      </c>
      <c r="C42" s="5">
        <v>3</v>
      </c>
      <c r="G42" s="5" t="s">
        <v>72</v>
      </c>
      <c r="I42" s="5">
        <f t="shared" si="2"/>
        <v>1</v>
      </c>
      <c r="K42" s="86">
        <v>41186</v>
      </c>
      <c r="L42" s="110"/>
      <c r="M42" s="152"/>
      <c r="O42" s="37" t="s">
        <v>74</v>
      </c>
      <c r="P42" s="39" t="s">
        <v>75</v>
      </c>
    </row>
    <row r="43" spans="1:16" ht="14.25" x14ac:dyDescent="0.2">
      <c r="A43" s="77" t="s">
        <v>133</v>
      </c>
      <c r="B43" s="77" t="s">
        <v>134</v>
      </c>
      <c r="C43" s="5">
        <v>3</v>
      </c>
      <c r="G43" s="5" t="s">
        <v>37</v>
      </c>
      <c r="I43" s="5">
        <f t="shared" si="2"/>
        <v>1</v>
      </c>
      <c r="K43" s="86">
        <v>41186</v>
      </c>
      <c r="L43" s="110"/>
      <c r="M43" s="152"/>
      <c r="O43" s="14" t="s">
        <v>135</v>
      </c>
      <c r="P43" s="14" t="s">
        <v>34</v>
      </c>
    </row>
    <row r="44" spans="1:16" ht="14.25" x14ac:dyDescent="0.2">
      <c r="A44" s="77" t="s">
        <v>136</v>
      </c>
      <c r="B44" s="77" t="s">
        <v>137</v>
      </c>
      <c r="C44" s="5">
        <v>3</v>
      </c>
      <c r="G44" s="5" t="s">
        <v>72</v>
      </c>
      <c r="I44" s="5">
        <f t="shared" si="2"/>
        <v>1</v>
      </c>
      <c r="K44" s="86">
        <v>41221</v>
      </c>
      <c r="L44" s="110"/>
      <c r="M44" s="152"/>
      <c r="O44" s="37" t="s">
        <v>74</v>
      </c>
      <c r="P44" s="39" t="s">
        <v>75</v>
      </c>
    </row>
    <row r="45" spans="1:16" ht="14.25" x14ac:dyDescent="0.2">
      <c r="A45" s="77" t="s">
        <v>138</v>
      </c>
      <c r="B45" s="77" t="s">
        <v>139</v>
      </c>
      <c r="C45" s="5">
        <v>3</v>
      </c>
      <c r="G45" s="5" t="s">
        <v>72</v>
      </c>
      <c r="I45" s="5">
        <f t="shared" si="2"/>
        <v>1</v>
      </c>
      <c r="K45" s="86">
        <v>41186</v>
      </c>
      <c r="L45" s="110"/>
      <c r="M45" s="152"/>
      <c r="O45" s="37" t="s">
        <v>74</v>
      </c>
      <c r="P45" s="39" t="s">
        <v>75</v>
      </c>
    </row>
    <row r="46" spans="1:16" ht="14.25" x14ac:dyDescent="0.2">
      <c r="A46" s="77" t="s">
        <v>140</v>
      </c>
      <c r="B46" s="77" t="s">
        <v>141</v>
      </c>
      <c r="C46" s="5">
        <v>3</v>
      </c>
      <c r="G46" s="5" t="s">
        <v>33</v>
      </c>
      <c r="I46" s="5">
        <f t="shared" si="2"/>
        <v>1</v>
      </c>
      <c r="K46" s="86">
        <v>41725</v>
      </c>
      <c r="L46" s="110"/>
      <c r="M46" s="152"/>
      <c r="O46" s="14" t="s">
        <v>45</v>
      </c>
      <c r="P46" s="39" t="str">
        <f t="shared" ref="P46:P51" si="3">IF(O46="2021-22","2025-26","No")</f>
        <v>2025-26</v>
      </c>
    </row>
    <row r="47" spans="1:16" ht="14.25" x14ac:dyDescent="0.2">
      <c r="A47" s="77" t="s">
        <v>142</v>
      </c>
      <c r="B47" s="77" t="s">
        <v>143</v>
      </c>
      <c r="C47" s="5">
        <v>3</v>
      </c>
      <c r="G47" s="5" t="s">
        <v>33</v>
      </c>
      <c r="I47" s="5">
        <f t="shared" si="2"/>
        <v>1</v>
      </c>
      <c r="K47" s="86">
        <v>41725</v>
      </c>
      <c r="L47" s="110"/>
      <c r="M47" s="152"/>
      <c r="O47" s="14" t="s">
        <v>45</v>
      </c>
      <c r="P47" s="39" t="str">
        <f t="shared" si="3"/>
        <v>2025-26</v>
      </c>
    </row>
    <row r="48" spans="1:16" ht="14.25" x14ac:dyDescent="0.2">
      <c r="A48" s="77" t="s">
        <v>144</v>
      </c>
      <c r="B48" s="77" t="s">
        <v>145</v>
      </c>
      <c r="C48" s="5">
        <v>3</v>
      </c>
      <c r="G48" s="5" t="s">
        <v>33</v>
      </c>
      <c r="I48" s="5">
        <f t="shared" si="2"/>
        <v>1</v>
      </c>
      <c r="K48" s="86">
        <v>41725</v>
      </c>
      <c r="L48" s="110"/>
      <c r="M48" s="152"/>
      <c r="O48" s="14" t="s">
        <v>45</v>
      </c>
      <c r="P48" s="39" t="str">
        <f t="shared" si="3"/>
        <v>2025-26</v>
      </c>
    </row>
    <row r="49" spans="1:16" ht="14.25" x14ac:dyDescent="0.2">
      <c r="A49" s="77" t="s">
        <v>146</v>
      </c>
      <c r="B49" s="77" t="s">
        <v>147</v>
      </c>
      <c r="C49" s="5">
        <v>3</v>
      </c>
      <c r="G49" s="5" t="s">
        <v>33</v>
      </c>
      <c r="I49" s="5">
        <f t="shared" si="2"/>
        <v>1</v>
      </c>
      <c r="K49" s="86">
        <v>41725</v>
      </c>
      <c r="L49" s="110"/>
      <c r="M49" s="152"/>
      <c r="O49" s="14" t="s">
        <v>45</v>
      </c>
      <c r="P49" s="39" t="str">
        <f t="shared" si="3"/>
        <v>2025-26</v>
      </c>
    </row>
    <row r="50" spans="1:16" ht="14.25" x14ac:dyDescent="0.2">
      <c r="A50" s="14" t="s">
        <v>148</v>
      </c>
      <c r="B50" s="14" t="s">
        <v>149</v>
      </c>
      <c r="C50" s="5">
        <v>3</v>
      </c>
      <c r="G50" s="5" t="s">
        <v>33</v>
      </c>
      <c r="I50" s="5">
        <f t="shared" si="2"/>
        <v>1</v>
      </c>
      <c r="J50" s="122" t="s">
        <v>150</v>
      </c>
      <c r="K50" s="86">
        <v>44475</v>
      </c>
      <c r="O50" s="14" t="s">
        <v>45</v>
      </c>
      <c r="P50" s="39" t="str">
        <f t="shared" si="3"/>
        <v>2025-26</v>
      </c>
    </row>
    <row r="51" spans="1:16" ht="14.25" x14ac:dyDescent="0.2">
      <c r="A51" s="77" t="s">
        <v>151</v>
      </c>
      <c r="B51" s="77" t="s">
        <v>152</v>
      </c>
      <c r="C51" s="5">
        <v>3</v>
      </c>
      <c r="G51" s="5" t="s">
        <v>33</v>
      </c>
      <c r="I51" s="5">
        <f t="shared" si="2"/>
        <v>1</v>
      </c>
      <c r="K51" s="86">
        <v>41515</v>
      </c>
      <c r="L51" s="110"/>
      <c r="M51" s="152"/>
      <c r="O51" s="14" t="s">
        <v>45</v>
      </c>
      <c r="P51" s="39" t="str">
        <f t="shared" si="3"/>
        <v>2025-26</v>
      </c>
    </row>
    <row r="52" spans="1:16" ht="14.25" customHeight="1" x14ac:dyDescent="0.2">
      <c r="A52" s="77" t="s">
        <v>153</v>
      </c>
      <c r="B52" s="77" t="s">
        <v>154</v>
      </c>
      <c r="C52" s="5">
        <v>3</v>
      </c>
      <c r="G52" s="5" t="s">
        <v>33</v>
      </c>
      <c r="I52" s="5">
        <f t="shared" si="2"/>
        <v>1</v>
      </c>
      <c r="K52" s="86">
        <v>42403</v>
      </c>
      <c r="L52" s="110"/>
      <c r="M52" s="152"/>
      <c r="O52" s="14" t="s">
        <v>34</v>
      </c>
      <c r="P52" s="14" t="s">
        <v>34</v>
      </c>
    </row>
    <row r="53" spans="1:16" ht="14.25" x14ac:dyDescent="0.2">
      <c r="A53" s="77" t="s">
        <v>155</v>
      </c>
      <c r="B53" s="77" t="s">
        <v>156</v>
      </c>
      <c r="C53" s="5">
        <v>3</v>
      </c>
      <c r="G53" s="5" t="s">
        <v>33</v>
      </c>
      <c r="I53" s="5">
        <f t="shared" si="2"/>
        <v>1</v>
      </c>
      <c r="K53" s="86">
        <v>42403</v>
      </c>
      <c r="L53" s="110"/>
      <c r="M53" s="152"/>
      <c r="O53" s="14" t="s">
        <v>34</v>
      </c>
      <c r="P53" s="14" t="s">
        <v>34</v>
      </c>
    </row>
    <row r="54" spans="1:16" ht="14.25" customHeight="1" x14ac:dyDescent="0.2">
      <c r="A54" s="77" t="s">
        <v>157</v>
      </c>
      <c r="B54" s="77" t="s">
        <v>158</v>
      </c>
      <c r="C54" s="5">
        <v>3</v>
      </c>
      <c r="G54" s="5" t="s">
        <v>33</v>
      </c>
      <c r="I54" s="5">
        <v>1</v>
      </c>
      <c r="K54" s="86">
        <v>42767</v>
      </c>
      <c r="L54" s="110"/>
      <c r="M54" s="152"/>
      <c r="O54" s="14" t="s">
        <v>45</v>
      </c>
      <c r="P54" s="39" t="str">
        <f>IF(O54="2021-22","2025-26","No")</f>
        <v>2025-26</v>
      </c>
    </row>
    <row r="55" spans="1:16" ht="14.25" customHeight="1" x14ac:dyDescent="0.2">
      <c r="A55" s="14" t="s">
        <v>159</v>
      </c>
      <c r="B55" s="14" t="s">
        <v>160</v>
      </c>
      <c r="C55" s="5">
        <v>3</v>
      </c>
      <c r="G55" s="5" t="s">
        <v>33</v>
      </c>
      <c r="H55" s="36"/>
      <c r="I55" s="5">
        <f>IF(OR(ISBLANK(G55),ISBLANK(H55)),1,2)</f>
        <v>1</v>
      </c>
      <c r="J55" s="122" t="s">
        <v>150</v>
      </c>
      <c r="K55" s="86">
        <v>44594</v>
      </c>
      <c r="O55" s="14" t="s">
        <v>34</v>
      </c>
      <c r="P55" s="14" t="s">
        <v>34</v>
      </c>
    </row>
    <row r="56" spans="1:16" ht="14.25" customHeight="1" x14ac:dyDescent="0.2">
      <c r="A56" s="14" t="s">
        <v>161</v>
      </c>
      <c r="B56" s="14" t="s">
        <v>162</v>
      </c>
      <c r="C56" s="5">
        <v>3</v>
      </c>
      <c r="G56" s="5" t="s">
        <v>33</v>
      </c>
      <c r="I56" s="5">
        <v>1</v>
      </c>
      <c r="K56" s="86">
        <v>43628</v>
      </c>
      <c r="L56" s="110"/>
      <c r="M56" s="152"/>
      <c r="O56" s="14" t="s">
        <v>45</v>
      </c>
      <c r="P56" s="39" t="str">
        <f>IF(O56="2021-22","2025-26","No")</f>
        <v>2025-26</v>
      </c>
    </row>
    <row r="57" spans="1:16" ht="28.5" x14ac:dyDescent="0.2">
      <c r="A57" s="14" t="s">
        <v>163</v>
      </c>
      <c r="B57" s="14" t="s">
        <v>164</v>
      </c>
      <c r="C57" s="5">
        <v>3</v>
      </c>
      <c r="G57" s="5" t="s">
        <v>37</v>
      </c>
      <c r="H57" s="36" t="s">
        <v>33</v>
      </c>
      <c r="I57" s="5">
        <f t="shared" ref="I57:I62" si="4">IF(OR(ISBLANK(G57),ISBLANK(H57)),1,2)</f>
        <v>2</v>
      </c>
      <c r="K57" s="86">
        <v>43397</v>
      </c>
      <c r="L57" s="110"/>
      <c r="M57" s="152"/>
      <c r="O57" s="14" t="s">
        <v>165</v>
      </c>
      <c r="P57" s="171" t="s">
        <v>166</v>
      </c>
    </row>
    <row r="58" spans="1:16" ht="14.25" customHeight="1" x14ac:dyDescent="0.2">
      <c r="A58" s="77" t="s">
        <v>167</v>
      </c>
      <c r="B58" s="77" t="s">
        <v>168</v>
      </c>
      <c r="G58" s="5" t="s">
        <v>33</v>
      </c>
      <c r="I58" s="5">
        <f t="shared" si="4"/>
        <v>1</v>
      </c>
      <c r="K58" s="86">
        <v>42102</v>
      </c>
      <c r="L58" s="110"/>
      <c r="M58" s="152"/>
      <c r="O58" s="14" t="s">
        <v>45</v>
      </c>
      <c r="P58" s="39" t="str">
        <f>IF(O58="2021-22","2025-26","No")</f>
        <v>2025-26</v>
      </c>
    </row>
    <row r="59" spans="1:16" ht="14.25" x14ac:dyDescent="0.2">
      <c r="A59" s="77" t="s">
        <v>169</v>
      </c>
      <c r="B59" s="77" t="s">
        <v>170</v>
      </c>
      <c r="G59" s="5" t="s">
        <v>33</v>
      </c>
      <c r="H59" s="36"/>
      <c r="I59" s="5">
        <f t="shared" si="4"/>
        <v>1</v>
      </c>
      <c r="K59" s="86">
        <v>42102</v>
      </c>
      <c r="L59" s="110"/>
      <c r="M59" s="152"/>
      <c r="O59" s="14" t="s">
        <v>45</v>
      </c>
      <c r="P59" s="39" t="str">
        <f>IF(O59="2021-22","2025-26","No")</f>
        <v>2025-26</v>
      </c>
    </row>
    <row r="60" spans="1:16" ht="14.25" customHeight="1" x14ac:dyDescent="0.2">
      <c r="A60" s="77" t="s">
        <v>171</v>
      </c>
      <c r="B60" s="77" t="s">
        <v>172</v>
      </c>
      <c r="G60" s="5" t="s">
        <v>33</v>
      </c>
      <c r="I60" s="5">
        <f t="shared" si="4"/>
        <v>1</v>
      </c>
      <c r="K60" s="86">
        <v>42102</v>
      </c>
      <c r="L60" s="110"/>
      <c r="M60" s="152"/>
      <c r="O60" s="14" t="s">
        <v>45</v>
      </c>
      <c r="P60" s="39" t="str">
        <f>IF(O60="2021-22","2025-26","No")</f>
        <v>2025-26</v>
      </c>
    </row>
    <row r="61" spans="1:16" ht="14.25" customHeight="1" x14ac:dyDescent="0.2">
      <c r="A61" s="77" t="s">
        <v>173</v>
      </c>
      <c r="B61" s="77" t="s">
        <v>174</v>
      </c>
      <c r="G61" s="5" t="s">
        <v>33</v>
      </c>
      <c r="H61" s="36"/>
      <c r="I61" s="5">
        <f t="shared" si="4"/>
        <v>1</v>
      </c>
      <c r="K61" s="86">
        <v>42102</v>
      </c>
      <c r="L61" s="110"/>
      <c r="M61" s="152"/>
      <c r="O61" s="14" t="s">
        <v>45</v>
      </c>
      <c r="P61" s="39" t="str">
        <f>IF(O61="2021-22","2025-26","No")</f>
        <v>2025-26</v>
      </c>
    </row>
    <row r="62" spans="1:16" ht="14.25" customHeight="1" x14ac:dyDescent="0.2">
      <c r="A62" s="14" t="s">
        <v>175</v>
      </c>
      <c r="B62" s="14" t="s">
        <v>176</v>
      </c>
      <c r="C62" s="5">
        <v>3</v>
      </c>
      <c r="G62" s="5" t="s">
        <v>37</v>
      </c>
      <c r="I62" s="5">
        <f t="shared" si="4"/>
        <v>1</v>
      </c>
      <c r="K62" s="86">
        <v>43397</v>
      </c>
      <c r="L62" s="110"/>
      <c r="M62" s="152"/>
      <c r="O62" s="14" t="s">
        <v>41</v>
      </c>
      <c r="P62" s="39" t="str">
        <f>IF(O62="2022-23","2026-27","No")</f>
        <v>2026-27</v>
      </c>
    </row>
    <row r="63" spans="1:16" ht="14.25" customHeight="1" x14ac:dyDescent="0.2">
      <c r="A63" s="77" t="s">
        <v>177</v>
      </c>
      <c r="B63" s="77" t="s">
        <v>178</v>
      </c>
      <c r="C63" s="5">
        <v>3</v>
      </c>
      <c r="G63" s="5" t="s">
        <v>37</v>
      </c>
      <c r="H63" s="36"/>
      <c r="I63" s="5">
        <v>1</v>
      </c>
      <c r="K63" s="86">
        <v>45322</v>
      </c>
      <c r="L63" s="110"/>
      <c r="M63" s="152"/>
      <c r="O63" s="14" t="s">
        <v>34</v>
      </c>
      <c r="P63" s="14" t="s">
        <v>34</v>
      </c>
    </row>
    <row r="64" spans="1:16" ht="14.25" x14ac:dyDescent="0.2">
      <c r="A64" s="77" t="s">
        <v>179</v>
      </c>
      <c r="B64" s="77" t="s">
        <v>180</v>
      </c>
      <c r="C64" s="5">
        <v>3</v>
      </c>
      <c r="G64" s="5" t="s">
        <v>130</v>
      </c>
      <c r="I64" s="5">
        <f t="shared" ref="I64:I72" si="5">IF(OR(ISBLANK(G64),ISBLANK(H64)),1,2)</f>
        <v>1</v>
      </c>
      <c r="K64" s="86">
        <v>41186</v>
      </c>
      <c r="L64" s="110"/>
      <c r="M64" s="152"/>
      <c r="O64" s="37" t="s">
        <v>74</v>
      </c>
      <c r="P64" s="39" t="s">
        <v>75</v>
      </c>
    </row>
    <row r="65" spans="1:21" ht="14.25" x14ac:dyDescent="0.2">
      <c r="A65" s="77" t="s">
        <v>181</v>
      </c>
      <c r="B65" s="77" t="s">
        <v>182</v>
      </c>
      <c r="C65" s="5">
        <v>3</v>
      </c>
      <c r="G65" s="5" t="s">
        <v>130</v>
      </c>
      <c r="H65" s="36"/>
      <c r="I65" s="5">
        <f t="shared" si="5"/>
        <v>1</v>
      </c>
      <c r="K65" s="86">
        <v>41186</v>
      </c>
      <c r="L65" s="110"/>
      <c r="M65" s="152"/>
      <c r="O65" s="37" t="s">
        <v>74</v>
      </c>
      <c r="P65" s="39" t="s">
        <v>75</v>
      </c>
    </row>
    <row r="66" spans="1:21" x14ac:dyDescent="0.2">
      <c r="A66" s="77" t="s">
        <v>183</v>
      </c>
      <c r="B66" s="77" t="s">
        <v>184</v>
      </c>
      <c r="C66" s="5">
        <v>2</v>
      </c>
      <c r="G66" s="5" t="s">
        <v>37</v>
      </c>
      <c r="I66" s="5">
        <f t="shared" si="5"/>
        <v>1</v>
      </c>
      <c r="K66" s="86">
        <v>41221</v>
      </c>
      <c r="L66" s="110"/>
      <c r="M66" s="223"/>
      <c r="N66" s="223" t="s">
        <v>6526</v>
      </c>
      <c r="O66" s="14" t="s">
        <v>135</v>
      </c>
      <c r="P66" s="14" t="s">
        <v>34</v>
      </c>
    </row>
    <row r="67" spans="1:21" ht="28.5" x14ac:dyDescent="0.2">
      <c r="A67" s="178" t="s">
        <v>185</v>
      </c>
      <c r="B67" s="178" t="s">
        <v>186</v>
      </c>
      <c r="C67" s="180">
        <v>3</v>
      </c>
      <c r="D67" s="180"/>
      <c r="E67" s="180"/>
      <c r="F67" s="180"/>
      <c r="G67" s="180" t="s">
        <v>37</v>
      </c>
      <c r="H67" s="179"/>
      <c r="I67" s="180">
        <f t="shared" si="5"/>
        <v>1</v>
      </c>
      <c r="J67" s="181"/>
      <c r="K67" s="182">
        <v>41753</v>
      </c>
      <c r="L67" s="162"/>
      <c r="M67" s="152" t="s">
        <v>98</v>
      </c>
      <c r="N67" s="163" t="s">
        <v>187</v>
      </c>
      <c r="O67" s="169"/>
      <c r="P67" s="168"/>
    </row>
    <row r="68" spans="1:21" ht="14.25" x14ac:dyDescent="0.2">
      <c r="A68" s="77" t="s">
        <v>188</v>
      </c>
      <c r="B68" s="77" t="s">
        <v>189</v>
      </c>
      <c r="C68" s="5">
        <v>4</v>
      </c>
      <c r="G68" s="5" t="s">
        <v>130</v>
      </c>
      <c r="H68" s="36"/>
      <c r="I68" s="5">
        <f t="shared" si="5"/>
        <v>1</v>
      </c>
      <c r="K68" s="86">
        <v>41172</v>
      </c>
      <c r="L68" s="110"/>
      <c r="M68" s="152"/>
      <c r="O68" s="37" t="s">
        <v>74</v>
      </c>
      <c r="P68" s="39" t="s">
        <v>75</v>
      </c>
    </row>
    <row r="69" spans="1:21" ht="14.25" x14ac:dyDescent="0.2">
      <c r="A69" s="77" t="s">
        <v>190</v>
      </c>
      <c r="B69" s="77" t="s">
        <v>191</v>
      </c>
      <c r="C69" s="5">
        <v>4</v>
      </c>
      <c r="G69" s="5" t="s">
        <v>130</v>
      </c>
      <c r="I69" s="5">
        <f t="shared" si="5"/>
        <v>1</v>
      </c>
      <c r="K69" s="86">
        <v>41172</v>
      </c>
      <c r="L69" s="110"/>
      <c r="M69" s="152"/>
      <c r="O69" s="37" t="s">
        <v>74</v>
      </c>
      <c r="P69" s="39" t="s">
        <v>75</v>
      </c>
    </row>
    <row r="70" spans="1:21" ht="14.25" x14ac:dyDescent="0.2">
      <c r="A70" s="77" t="s">
        <v>192</v>
      </c>
      <c r="B70" s="77" t="s">
        <v>189</v>
      </c>
      <c r="C70" s="5">
        <v>2</v>
      </c>
      <c r="G70" s="5" t="s">
        <v>130</v>
      </c>
      <c r="H70" s="36"/>
      <c r="I70" s="5">
        <f t="shared" si="5"/>
        <v>1</v>
      </c>
      <c r="K70" s="86">
        <v>41186</v>
      </c>
      <c r="L70" s="110"/>
      <c r="M70" s="152"/>
      <c r="O70" s="37" t="s">
        <v>74</v>
      </c>
      <c r="P70" s="39" t="s">
        <v>75</v>
      </c>
    </row>
    <row r="71" spans="1:21" ht="14.25" x14ac:dyDescent="0.2">
      <c r="A71" s="77" t="s">
        <v>193</v>
      </c>
      <c r="B71" s="77" t="s">
        <v>191</v>
      </c>
      <c r="C71" s="5">
        <v>2</v>
      </c>
      <c r="G71" s="5" t="s">
        <v>130</v>
      </c>
      <c r="I71" s="5">
        <f t="shared" si="5"/>
        <v>1</v>
      </c>
      <c r="K71" s="86">
        <v>41186</v>
      </c>
      <c r="L71" s="110"/>
      <c r="M71" s="152"/>
      <c r="O71" s="37" t="s">
        <v>74</v>
      </c>
      <c r="P71" s="39" t="s">
        <v>75</v>
      </c>
    </row>
    <row r="72" spans="1:21" ht="14.25" x14ac:dyDescent="0.2">
      <c r="A72" s="77" t="s">
        <v>194</v>
      </c>
      <c r="B72" s="77" t="s">
        <v>195</v>
      </c>
      <c r="C72" s="5">
        <v>1</v>
      </c>
      <c r="G72" s="5" t="s">
        <v>88</v>
      </c>
      <c r="H72" s="36"/>
      <c r="I72" s="5">
        <f t="shared" si="5"/>
        <v>1</v>
      </c>
      <c r="K72" s="86">
        <v>41249</v>
      </c>
      <c r="L72" s="110"/>
      <c r="M72" s="152"/>
      <c r="O72" s="14" t="s">
        <v>34</v>
      </c>
      <c r="P72" s="14" t="s">
        <v>34</v>
      </c>
    </row>
    <row r="73" spans="1:21" ht="28.5" x14ac:dyDescent="0.2">
      <c r="A73" s="77" t="s">
        <v>196</v>
      </c>
      <c r="B73" s="77" t="s">
        <v>197</v>
      </c>
      <c r="C73" s="5">
        <v>2</v>
      </c>
      <c r="G73" s="5" t="s">
        <v>130</v>
      </c>
      <c r="H73" s="5" t="s">
        <v>37</v>
      </c>
      <c r="I73" s="5">
        <f>IF(OR(ISBLANK(#REF!),ISBLANK(G73)),1,2)</f>
        <v>2</v>
      </c>
      <c r="K73" s="86">
        <v>41172</v>
      </c>
      <c r="L73" s="110"/>
      <c r="M73" s="152"/>
      <c r="O73" s="60" t="s">
        <v>198</v>
      </c>
      <c r="P73" s="171" t="s">
        <v>199</v>
      </c>
    </row>
    <row r="74" spans="1:21" ht="28.5" x14ac:dyDescent="0.2">
      <c r="A74" s="178" t="s">
        <v>200</v>
      </c>
      <c r="B74" s="178" t="s">
        <v>201</v>
      </c>
      <c r="C74" s="180">
        <v>3</v>
      </c>
      <c r="D74" s="180"/>
      <c r="E74" s="180"/>
      <c r="F74" s="180"/>
      <c r="G74" s="180" t="s">
        <v>130</v>
      </c>
      <c r="H74" s="180"/>
      <c r="I74" s="180">
        <f t="shared" ref="I74:I91" si="6">IF(OR(ISBLANK(G74),ISBLANK(H74)),1,2)</f>
        <v>1</v>
      </c>
      <c r="J74" s="181"/>
      <c r="K74" s="182">
        <v>41172</v>
      </c>
      <c r="L74" s="110"/>
      <c r="M74" s="152"/>
      <c r="N74" s="154" t="s">
        <v>202</v>
      </c>
      <c r="O74" s="167" t="s">
        <v>203</v>
      </c>
      <c r="P74" s="168"/>
    </row>
    <row r="75" spans="1:21" ht="14.25" x14ac:dyDescent="0.2">
      <c r="A75" s="77" t="s">
        <v>204</v>
      </c>
      <c r="B75" s="77" t="s">
        <v>205</v>
      </c>
      <c r="C75" s="5">
        <v>2</v>
      </c>
      <c r="G75" s="5" t="s">
        <v>130</v>
      </c>
      <c r="I75" s="5">
        <f t="shared" si="6"/>
        <v>1</v>
      </c>
      <c r="K75" s="86">
        <v>41172</v>
      </c>
      <c r="L75" s="110"/>
      <c r="M75" s="152"/>
      <c r="O75" s="37" t="s">
        <v>74</v>
      </c>
      <c r="P75" s="39" t="s">
        <v>75</v>
      </c>
    </row>
    <row r="76" spans="1:21" s="153" customFormat="1" ht="14.25" x14ac:dyDescent="0.2">
      <c r="A76" s="158" t="s">
        <v>206</v>
      </c>
      <c r="B76" s="158" t="s">
        <v>207</v>
      </c>
      <c r="C76" s="159">
        <v>2</v>
      </c>
      <c r="D76" s="159"/>
      <c r="E76" s="159"/>
      <c r="F76" s="159"/>
      <c r="G76" s="159" t="s">
        <v>130</v>
      </c>
      <c r="H76" s="159"/>
      <c r="I76" s="159">
        <f t="shared" si="6"/>
        <v>1</v>
      </c>
      <c r="J76" s="160"/>
      <c r="K76" s="161">
        <v>41172</v>
      </c>
      <c r="L76" s="162"/>
      <c r="M76" s="152" t="s">
        <v>98</v>
      </c>
      <c r="N76" s="163"/>
      <c r="O76" s="168"/>
      <c r="P76" s="168"/>
    </row>
    <row r="77" spans="1:21" ht="28.5" x14ac:dyDescent="0.2">
      <c r="A77" s="178" t="s">
        <v>208</v>
      </c>
      <c r="B77" s="178" t="s">
        <v>209</v>
      </c>
      <c r="C77" s="180">
        <v>2</v>
      </c>
      <c r="D77" s="180"/>
      <c r="E77" s="180"/>
      <c r="F77" s="180"/>
      <c r="G77" s="180" t="s">
        <v>130</v>
      </c>
      <c r="H77" s="180"/>
      <c r="I77" s="180">
        <f t="shared" si="6"/>
        <v>1</v>
      </c>
      <c r="J77" s="181"/>
      <c r="K77" s="182">
        <v>41172</v>
      </c>
      <c r="L77" s="162"/>
      <c r="M77" s="152" t="s">
        <v>98</v>
      </c>
      <c r="N77" s="163" t="s">
        <v>210</v>
      </c>
      <c r="O77" s="168"/>
      <c r="P77" s="168"/>
    </row>
    <row r="78" spans="1:21" ht="14.25" x14ac:dyDescent="0.2">
      <c r="A78" s="158" t="s">
        <v>211</v>
      </c>
      <c r="B78" s="158" t="s">
        <v>212</v>
      </c>
      <c r="C78" s="159">
        <v>3</v>
      </c>
      <c r="D78" s="159"/>
      <c r="E78" s="159"/>
      <c r="F78" s="159"/>
      <c r="G78" s="159" t="s">
        <v>130</v>
      </c>
      <c r="H78" s="159"/>
      <c r="I78" s="159">
        <f t="shared" si="6"/>
        <v>1</v>
      </c>
      <c r="J78" s="160"/>
      <c r="K78" s="161">
        <v>41172</v>
      </c>
      <c r="L78" s="162"/>
      <c r="M78" s="152" t="s">
        <v>98</v>
      </c>
      <c r="N78" s="163"/>
      <c r="O78" s="168"/>
      <c r="P78" s="168"/>
    </row>
    <row r="79" spans="1:21" ht="14.25" x14ac:dyDescent="0.2">
      <c r="A79" s="158" t="s">
        <v>213</v>
      </c>
      <c r="B79" s="158" t="s">
        <v>214</v>
      </c>
      <c r="C79" s="159">
        <v>2</v>
      </c>
      <c r="D79" s="159"/>
      <c r="E79" s="159"/>
      <c r="F79" s="159"/>
      <c r="G79" s="159" t="s">
        <v>130</v>
      </c>
      <c r="H79" s="159"/>
      <c r="I79" s="159">
        <f t="shared" si="6"/>
        <v>1</v>
      </c>
      <c r="J79" s="160"/>
      <c r="K79" s="161">
        <v>41172</v>
      </c>
      <c r="L79" s="162"/>
      <c r="M79" s="152" t="s">
        <v>98</v>
      </c>
      <c r="N79" s="163"/>
      <c r="O79" s="168"/>
      <c r="P79" s="168"/>
      <c r="U79" s="37" t="s">
        <v>215</v>
      </c>
    </row>
    <row r="80" spans="1:21" ht="14.25" x14ac:dyDescent="0.2">
      <c r="A80" s="158" t="s">
        <v>216</v>
      </c>
      <c r="B80" s="158" t="s">
        <v>214</v>
      </c>
      <c r="C80" s="159">
        <v>2</v>
      </c>
      <c r="D80" s="159"/>
      <c r="E80" s="159"/>
      <c r="F80" s="159"/>
      <c r="G80" s="159" t="s">
        <v>130</v>
      </c>
      <c r="H80" s="159"/>
      <c r="I80" s="159">
        <f t="shared" si="6"/>
        <v>1</v>
      </c>
      <c r="J80" s="160"/>
      <c r="K80" s="161">
        <v>41172</v>
      </c>
      <c r="L80" s="162"/>
      <c r="M80" s="152" t="s">
        <v>98</v>
      </c>
      <c r="N80" s="163"/>
      <c r="O80" s="168"/>
      <c r="P80" s="168"/>
    </row>
    <row r="81" spans="1:21" ht="14.25" x14ac:dyDescent="0.2">
      <c r="A81" s="77" t="s">
        <v>217</v>
      </c>
      <c r="B81" s="77" t="s">
        <v>218</v>
      </c>
      <c r="C81" s="5">
        <v>4</v>
      </c>
      <c r="G81" s="5" t="s">
        <v>130</v>
      </c>
      <c r="I81" s="5">
        <f t="shared" si="6"/>
        <v>1</v>
      </c>
      <c r="K81" s="86">
        <v>41172</v>
      </c>
      <c r="L81" s="110"/>
      <c r="M81" s="152"/>
      <c r="O81" s="37" t="s">
        <v>74</v>
      </c>
      <c r="P81" s="39" t="s">
        <v>75</v>
      </c>
    </row>
    <row r="82" spans="1:21" ht="14.25" x14ac:dyDescent="0.2">
      <c r="A82" s="77" t="s">
        <v>219</v>
      </c>
      <c r="B82" s="77" t="s">
        <v>214</v>
      </c>
      <c r="C82" s="5">
        <v>4</v>
      </c>
      <c r="G82" s="5" t="s">
        <v>130</v>
      </c>
      <c r="I82" s="5">
        <f t="shared" si="6"/>
        <v>1</v>
      </c>
      <c r="K82" s="86">
        <v>41172</v>
      </c>
      <c r="L82" s="110"/>
      <c r="M82" s="152"/>
      <c r="O82" s="37" t="s">
        <v>74</v>
      </c>
      <c r="P82" s="39" t="s">
        <v>75</v>
      </c>
    </row>
    <row r="83" spans="1:21" ht="14.25" x14ac:dyDescent="0.2">
      <c r="A83" s="77" t="s">
        <v>220</v>
      </c>
      <c r="B83" s="77" t="s">
        <v>221</v>
      </c>
      <c r="C83" s="5">
        <v>3</v>
      </c>
      <c r="G83" s="5" t="s">
        <v>130</v>
      </c>
      <c r="I83" s="5">
        <f t="shared" si="6"/>
        <v>1</v>
      </c>
      <c r="K83" s="86">
        <v>41172</v>
      </c>
      <c r="L83" s="110"/>
      <c r="M83" s="152"/>
      <c r="O83" s="37" t="s">
        <v>74</v>
      </c>
      <c r="P83" s="39" t="s">
        <v>75</v>
      </c>
    </row>
    <row r="84" spans="1:21" ht="14.25" x14ac:dyDescent="0.2">
      <c r="A84" s="77" t="s">
        <v>222</v>
      </c>
      <c r="B84" s="77" t="s">
        <v>221</v>
      </c>
      <c r="C84" s="5">
        <v>3</v>
      </c>
      <c r="G84" s="5" t="s">
        <v>130</v>
      </c>
      <c r="I84" s="5">
        <f t="shared" si="6"/>
        <v>1</v>
      </c>
      <c r="K84" s="86">
        <v>41172</v>
      </c>
      <c r="L84" s="110"/>
      <c r="M84" s="152"/>
      <c r="O84" s="37" t="s">
        <v>74</v>
      </c>
      <c r="P84" s="39" t="s">
        <v>75</v>
      </c>
    </row>
    <row r="85" spans="1:21" ht="14.25" x14ac:dyDescent="0.2">
      <c r="A85" s="158" t="s">
        <v>223</v>
      </c>
      <c r="B85" s="158" t="s">
        <v>224</v>
      </c>
      <c r="C85" s="159">
        <v>3</v>
      </c>
      <c r="D85" s="159"/>
      <c r="E85" s="159"/>
      <c r="F85" s="159"/>
      <c r="G85" s="159" t="s">
        <v>130</v>
      </c>
      <c r="H85" s="159"/>
      <c r="I85" s="159">
        <f t="shared" si="6"/>
        <v>1</v>
      </c>
      <c r="J85" s="160"/>
      <c r="K85" s="161"/>
      <c r="L85" s="162"/>
      <c r="M85" s="152" t="s">
        <v>98</v>
      </c>
      <c r="N85" s="163"/>
      <c r="O85" s="168"/>
      <c r="P85" s="168"/>
    </row>
    <row r="86" spans="1:21" x14ac:dyDescent="0.2">
      <c r="A86" s="178" t="s">
        <v>225</v>
      </c>
      <c r="B86" s="178" t="s">
        <v>226</v>
      </c>
      <c r="C86" s="180">
        <v>3</v>
      </c>
      <c r="D86" s="180"/>
      <c r="E86" s="180"/>
      <c r="F86" s="180"/>
      <c r="G86" s="180" t="s">
        <v>37</v>
      </c>
      <c r="H86" s="180"/>
      <c r="I86" s="180">
        <f t="shared" si="6"/>
        <v>1</v>
      </c>
      <c r="J86" s="181"/>
      <c r="K86" s="182">
        <v>41291</v>
      </c>
      <c r="L86" s="110"/>
      <c r="M86" s="152"/>
      <c r="N86" s="154" t="s">
        <v>227</v>
      </c>
      <c r="O86" s="167" t="s">
        <v>203</v>
      </c>
      <c r="P86" s="168"/>
    </row>
    <row r="87" spans="1:21" ht="14.25" customHeight="1" x14ac:dyDescent="0.2">
      <c r="A87" s="77" t="s">
        <v>228</v>
      </c>
      <c r="B87" s="77" t="s">
        <v>229</v>
      </c>
      <c r="C87" s="5">
        <v>4</v>
      </c>
      <c r="G87" s="5" t="s">
        <v>130</v>
      </c>
      <c r="I87" s="5">
        <f t="shared" si="6"/>
        <v>1</v>
      </c>
      <c r="K87" s="86">
        <v>41172</v>
      </c>
      <c r="L87" s="110"/>
      <c r="M87" s="152"/>
      <c r="O87" s="37" t="s">
        <v>74</v>
      </c>
      <c r="P87" s="39" t="s">
        <v>75</v>
      </c>
    </row>
    <row r="88" spans="1:21" ht="14.25" customHeight="1" x14ac:dyDescent="0.2">
      <c r="A88" s="158" t="s">
        <v>230</v>
      </c>
      <c r="B88" s="158" t="s">
        <v>231</v>
      </c>
      <c r="C88" s="159">
        <v>3</v>
      </c>
      <c r="D88" s="159"/>
      <c r="E88" s="159"/>
      <c r="F88" s="159"/>
      <c r="G88" s="159" t="s">
        <v>37</v>
      </c>
      <c r="H88" s="159"/>
      <c r="I88" s="159">
        <f t="shared" si="6"/>
        <v>1</v>
      </c>
      <c r="J88" s="160"/>
      <c r="K88" s="161">
        <v>41221</v>
      </c>
      <c r="L88" s="162"/>
      <c r="M88" s="152" t="s">
        <v>98</v>
      </c>
      <c r="N88" s="163"/>
      <c r="O88" s="168"/>
      <c r="P88" s="168"/>
    </row>
    <row r="89" spans="1:21" ht="14.25" customHeight="1" x14ac:dyDescent="0.2">
      <c r="A89" s="158" t="s">
        <v>232</v>
      </c>
      <c r="B89" s="158" t="s">
        <v>233</v>
      </c>
      <c r="C89" s="159">
        <v>3</v>
      </c>
      <c r="D89" s="159"/>
      <c r="E89" s="159"/>
      <c r="F89" s="159"/>
      <c r="G89" s="159" t="s">
        <v>37</v>
      </c>
      <c r="H89" s="159"/>
      <c r="I89" s="159">
        <f t="shared" si="6"/>
        <v>1</v>
      </c>
      <c r="J89" s="160"/>
      <c r="K89" s="161">
        <v>41221</v>
      </c>
      <c r="L89" s="162"/>
      <c r="M89" s="152" t="s">
        <v>98</v>
      </c>
      <c r="N89" s="163"/>
      <c r="O89" s="168"/>
      <c r="P89" s="168"/>
    </row>
    <row r="90" spans="1:21" ht="14.25" customHeight="1" x14ac:dyDescent="0.2">
      <c r="A90" s="14" t="s">
        <v>234</v>
      </c>
      <c r="B90" s="14" t="s">
        <v>231</v>
      </c>
      <c r="C90" s="5">
        <v>3</v>
      </c>
      <c r="G90" s="5" t="s">
        <v>37</v>
      </c>
      <c r="I90" s="5">
        <f t="shared" si="6"/>
        <v>1</v>
      </c>
      <c r="K90" s="86">
        <v>43208</v>
      </c>
      <c r="L90" s="110"/>
      <c r="M90" s="152"/>
      <c r="O90" s="14" t="s">
        <v>41</v>
      </c>
      <c r="P90" s="39" t="str">
        <f>IF(O90="2022-23","2026-27","No")</f>
        <v>2026-27</v>
      </c>
    </row>
    <row r="91" spans="1:21" ht="14.25" x14ac:dyDescent="0.2">
      <c r="A91" s="14" t="s">
        <v>235</v>
      </c>
      <c r="B91" s="14" t="s">
        <v>236</v>
      </c>
      <c r="C91" s="5">
        <v>3</v>
      </c>
      <c r="G91" s="5" t="s">
        <v>37</v>
      </c>
      <c r="I91" s="5">
        <f t="shared" si="6"/>
        <v>1</v>
      </c>
      <c r="J91" s="122" t="s">
        <v>73</v>
      </c>
      <c r="K91" s="86">
        <v>44594</v>
      </c>
      <c r="O91" s="14" t="s">
        <v>41</v>
      </c>
      <c r="P91" s="39" t="str">
        <f>IF(O91="2022-23","2026-27","No")</f>
        <v>2026-27</v>
      </c>
    </row>
    <row r="92" spans="1:21" ht="14.25" x14ac:dyDescent="0.2">
      <c r="A92" s="14" t="s">
        <v>237</v>
      </c>
      <c r="B92" s="14" t="s">
        <v>236</v>
      </c>
      <c r="C92" s="5">
        <v>3</v>
      </c>
      <c r="G92" s="5" t="s">
        <v>37</v>
      </c>
      <c r="K92" s="86">
        <v>44902</v>
      </c>
      <c r="O92" s="14" t="s">
        <v>41</v>
      </c>
      <c r="P92" s="39" t="str">
        <f>IF(O92="2022-23","2026-27","No")</f>
        <v>2026-27</v>
      </c>
    </row>
    <row r="93" spans="1:21" ht="14.25" x14ac:dyDescent="0.2">
      <c r="A93" s="14" t="s">
        <v>238</v>
      </c>
      <c r="B93" s="14" t="s">
        <v>239</v>
      </c>
      <c r="C93" s="5">
        <v>3</v>
      </c>
      <c r="G93" s="5" t="s">
        <v>33</v>
      </c>
      <c r="I93" s="5">
        <v>1</v>
      </c>
      <c r="K93" s="86">
        <v>45205</v>
      </c>
      <c r="O93" s="14" t="s">
        <v>34</v>
      </c>
      <c r="P93" s="14" t="s">
        <v>34</v>
      </c>
    </row>
    <row r="94" spans="1:21" ht="14.25" x14ac:dyDescent="0.25">
      <c r="A94" s="7" t="s">
        <v>240</v>
      </c>
      <c r="B94" s="189" t="s">
        <v>241</v>
      </c>
      <c r="C94" s="190">
        <v>3</v>
      </c>
      <c r="D94" s="190"/>
      <c r="E94" s="190"/>
      <c r="F94" s="190"/>
      <c r="G94" s="190" t="s">
        <v>37</v>
      </c>
      <c r="H94" s="190"/>
      <c r="I94" s="190">
        <f t="shared" ref="I94:I127" si="7">IF(OR(ISBLANK(G94),ISBLANK(H94)),1,2)</f>
        <v>1</v>
      </c>
      <c r="J94" s="189" t="s">
        <v>242</v>
      </c>
      <c r="K94" s="198">
        <v>45553</v>
      </c>
      <c r="L94" s="191"/>
      <c r="M94" s="192"/>
      <c r="N94" s="193"/>
      <c r="O94" s="194"/>
      <c r="P94" s="195"/>
      <c r="Q94" s="196"/>
      <c r="R94" s="196"/>
      <c r="S94" s="196"/>
      <c r="T94" s="196"/>
      <c r="U94" s="196"/>
    </row>
    <row r="95" spans="1:21" ht="14.25" x14ac:dyDescent="0.2">
      <c r="A95" s="14" t="s">
        <v>243</v>
      </c>
      <c r="B95" s="14" t="s">
        <v>244</v>
      </c>
      <c r="C95" s="5">
        <v>3</v>
      </c>
      <c r="G95" s="5" t="s">
        <v>37</v>
      </c>
      <c r="I95" s="5">
        <f t="shared" si="7"/>
        <v>1</v>
      </c>
      <c r="J95" s="122" t="s">
        <v>245</v>
      </c>
      <c r="K95" s="86">
        <v>44685</v>
      </c>
      <c r="O95" s="37" t="s">
        <v>41</v>
      </c>
      <c r="P95" s="39" t="str">
        <f>IF(O95="2022-23","2026-27","No")</f>
        <v>2026-27</v>
      </c>
    </row>
    <row r="96" spans="1:21" ht="14.25" x14ac:dyDescent="0.2">
      <c r="A96" s="77" t="s">
        <v>246</v>
      </c>
      <c r="B96" s="77" t="s">
        <v>247</v>
      </c>
      <c r="C96" s="5">
        <v>3</v>
      </c>
      <c r="G96" s="5" t="s">
        <v>130</v>
      </c>
      <c r="I96" s="5">
        <f t="shared" si="7"/>
        <v>1</v>
      </c>
      <c r="K96" s="86">
        <v>41186</v>
      </c>
      <c r="L96" s="110"/>
      <c r="M96" s="152"/>
      <c r="O96" s="37" t="s">
        <v>74</v>
      </c>
      <c r="P96" s="39" t="s">
        <v>75</v>
      </c>
    </row>
    <row r="97" spans="1:16" ht="14.25" x14ac:dyDescent="0.2">
      <c r="A97" s="77" t="s">
        <v>248</v>
      </c>
      <c r="B97" s="77" t="s">
        <v>247</v>
      </c>
      <c r="C97" s="5">
        <v>3</v>
      </c>
      <c r="G97" s="5" t="s">
        <v>130</v>
      </c>
      <c r="I97" s="5">
        <f t="shared" si="7"/>
        <v>1</v>
      </c>
      <c r="K97" s="86">
        <v>41186</v>
      </c>
      <c r="L97" s="110"/>
      <c r="M97" s="152"/>
      <c r="O97" s="37" t="s">
        <v>74</v>
      </c>
      <c r="P97" s="39" t="s">
        <v>75</v>
      </c>
    </row>
    <row r="98" spans="1:16" ht="14.25" x14ac:dyDescent="0.2">
      <c r="A98" s="77" t="s">
        <v>249</v>
      </c>
      <c r="B98" s="77" t="s">
        <v>247</v>
      </c>
      <c r="C98" s="5">
        <v>4</v>
      </c>
      <c r="G98" s="5" t="s">
        <v>130</v>
      </c>
      <c r="I98" s="5">
        <f t="shared" si="7"/>
        <v>1</v>
      </c>
      <c r="K98" s="86">
        <v>41186</v>
      </c>
      <c r="L98" s="110"/>
      <c r="M98" s="152"/>
      <c r="O98" s="37" t="s">
        <v>74</v>
      </c>
      <c r="P98" s="39" t="s">
        <v>75</v>
      </c>
    </row>
    <row r="99" spans="1:16" ht="14.25" x14ac:dyDescent="0.2">
      <c r="A99" s="77" t="s">
        <v>250</v>
      </c>
      <c r="B99" s="77" t="s">
        <v>251</v>
      </c>
      <c r="C99" s="5">
        <v>4</v>
      </c>
      <c r="G99" s="5" t="s">
        <v>130</v>
      </c>
      <c r="I99" s="5">
        <f t="shared" si="7"/>
        <v>1</v>
      </c>
      <c r="K99" s="86">
        <v>41186</v>
      </c>
      <c r="L99" s="110"/>
      <c r="M99" s="152"/>
      <c r="O99" s="37" t="s">
        <v>74</v>
      </c>
      <c r="P99" s="39" t="s">
        <v>75</v>
      </c>
    </row>
    <row r="100" spans="1:16" ht="14.25" x14ac:dyDescent="0.2">
      <c r="A100" s="77" t="s">
        <v>252</v>
      </c>
      <c r="B100" s="77" t="s">
        <v>253</v>
      </c>
      <c r="C100" s="5">
        <v>5</v>
      </c>
      <c r="G100" s="5" t="s">
        <v>130</v>
      </c>
      <c r="I100" s="5">
        <f t="shared" si="7"/>
        <v>1</v>
      </c>
      <c r="K100" s="86">
        <v>41186</v>
      </c>
      <c r="L100" s="110"/>
      <c r="M100" s="152"/>
      <c r="O100" s="37" t="s">
        <v>74</v>
      </c>
      <c r="P100" s="39" t="s">
        <v>75</v>
      </c>
    </row>
    <row r="101" spans="1:16" ht="14.25" x14ac:dyDescent="0.2">
      <c r="A101" s="77" t="s">
        <v>254</v>
      </c>
      <c r="B101" s="77" t="s">
        <v>255</v>
      </c>
      <c r="C101" s="5">
        <v>5</v>
      </c>
      <c r="G101" s="5" t="s">
        <v>130</v>
      </c>
      <c r="I101" s="5">
        <f t="shared" si="7"/>
        <v>1</v>
      </c>
      <c r="K101" s="86">
        <v>41186</v>
      </c>
      <c r="L101" s="110"/>
      <c r="M101" s="152"/>
      <c r="O101" s="37" t="s">
        <v>74</v>
      </c>
      <c r="P101" s="39" t="s">
        <v>75</v>
      </c>
    </row>
    <row r="102" spans="1:16" ht="14.25" x14ac:dyDescent="0.2">
      <c r="A102" s="77" t="s">
        <v>256</v>
      </c>
      <c r="B102" s="77" t="s">
        <v>257</v>
      </c>
      <c r="C102" s="5">
        <v>5</v>
      </c>
      <c r="G102" s="5" t="s">
        <v>130</v>
      </c>
      <c r="I102" s="5">
        <f t="shared" si="7"/>
        <v>1</v>
      </c>
      <c r="K102" s="86">
        <v>41172</v>
      </c>
      <c r="L102" s="110"/>
      <c r="M102" s="152"/>
      <c r="O102" s="14" t="s">
        <v>74</v>
      </c>
      <c r="P102" s="14" t="s">
        <v>75</v>
      </c>
    </row>
    <row r="103" spans="1:16" ht="14.25" x14ac:dyDescent="0.2">
      <c r="A103" s="77" t="s">
        <v>258</v>
      </c>
      <c r="B103" s="77" t="s">
        <v>259</v>
      </c>
      <c r="C103" s="5">
        <v>4</v>
      </c>
      <c r="G103" s="5" t="s">
        <v>130</v>
      </c>
      <c r="I103" s="5">
        <f t="shared" si="7"/>
        <v>1</v>
      </c>
      <c r="K103" s="86">
        <v>41186</v>
      </c>
      <c r="L103" s="110"/>
      <c r="M103" s="152"/>
      <c r="O103" s="14" t="s">
        <v>34</v>
      </c>
      <c r="P103" s="14" t="s">
        <v>34</v>
      </c>
    </row>
    <row r="104" spans="1:16" ht="28.5" x14ac:dyDescent="0.2">
      <c r="A104" s="178" t="s">
        <v>260</v>
      </c>
      <c r="B104" s="178" t="s">
        <v>261</v>
      </c>
      <c r="C104" s="180">
        <v>2</v>
      </c>
      <c r="D104" s="180"/>
      <c r="E104" s="180"/>
      <c r="F104" s="180"/>
      <c r="G104" s="180" t="s">
        <v>130</v>
      </c>
      <c r="H104" s="180"/>
      <c r="I104" s="180">
        <f t="shared" si="7"/>
        <v>1</v>
      </c>
      <c r="J104" s="181"/>
      <c r="K104" s="182">
        <v>41186</v>
      </c>
      <c r="L104" s="110"/>
      <c r="M104" s="152"/>
      <c r="N104" s="154" t="s">
        <v>202</v>
      </c>
      <c r="O104" s="167" t="s">
        <v>203</v>
      </c>
      <c r="P104" s="184"/>
    </row>
    <row r="105" spans="1:16" ht="14.25" x14ac:dyDescent="0.2">
      <c r="A105" s="77" t="s">
        <v>262</v>
      </c>
      <c r="B105" s="77" t="s">
        <v>263</v>
      </c>
      <c r="C105" s="5">
        <v>4</v>
      </c>
      <c r="G105" s="5" t="s">
        <v>33</v>
      </c>
      <c r="I105" s="5">
        <f t="shared" si="7"/>
        <v>1</v>
      </c>
      <c r="K105" s="86">
        <v>41613</v>
      </c>
      <c r="L105" s="110"/>
      <c r="M105" s="152"/>
      <c r="O105" s="14" t="s">
        <v>45</v>
      </c>
      <c r="P105" s="39" t="str">
        <f t="shared" ref="P105:P115" si="8">IF(O105="2021-22","2025-26","No")</f>
        <v>2025-26</v>
      </c>
    </row>
    <row r="106" spans="1:16" ht="14.25" x14ac:dyDescent="0.2">
      <c r="A106" s="77" t="s">
        <v>264</v>
      </c>
      <c r="B106" s="77" t="s">
        <v>265</v>
      </c>
      <c r="C106" s="5">
        <v>4</v>
      </c>
      <c r="G106" s="5" t="s">
        <v>33</v>
      </c>
      <c r="I106" s="5">
        <f t="shared" si="7"/>
        <v>1</v>
      </c>
      <c r="K106" s="86">
        <v>41613</v>
      </c>
      <c r="L106" s="110"/>
      <c r="M106" s="152"/>
      <c r="O106" s="14" t="s">
        <v>45</v>
      </c>
      <c r="P106" s="39" t="str">
        <f t="shared" si="8"/>
        <v>2025-26</v>
      </c>
    </row>
    <row r="107" spans="1:16" ht="14.25" x14ac:dyDescent="0.2">
      <c r="A107" s="77" t="s">
        <v>266</v>
      </c>
      <c r="B107" s="77" t="s">
        <v>267</v>
      </c>
      <c r="C107" s="5">
        <v>4</v>
      </c>
      <c r="G107" s="5" t="s">
        <v>33</v>
      </c>
      <c r="I107" s="5">
        <f t="shared" si="7"/>
        <v>1</v>
      </c>
      <c r="K107" s="86">
        <v>41613</v>
      </c>
      <c r="L107" s="110"/>
      <c r="M107" s="152"/>
      <c r="O107" s="14" t="s">
        <v>45</v>
      </c>
      <c r="P107" s="39" t="str">
        <f t="shared" si="8"/>
        <v>2025-26</v>
      </c>
    </row>
    <row r="108" spans="1:16" ht="14.25" x14ac:dyDescent="0.2">
      <c r="A108" s="77" t="s">
        <v>268</v>
      </c>
      <c r="B108" s="77" t="s">
        <v>269</v>
      </c>
      <c r="C108" s="5">
        <v>4</v>
      </c>
      <c r="G108" s="5" t="s">
        <v>33</v>
      </c>
      <c r="I108" s="5">
        <f t="shared" si="7"/>
        <v>1</v>
      </c>
      <c r="K108" s="86">
        <v>41613</v>
      </c>
      <c r="L108" s="110"/>
      <c r="M108" s="152"/>
      <c r="O108" s="14" t="s">
        <v>45</v>
      </c>
      <c r="P108" s="39" t="str">
        <f t="shared" si="8"/>
        <v>2025-26</v>
      </c>
    </row>
    <row r="109" spans="1:16" ht="14.25" x14ac:dyDescent="0.2">
      <c r="A109" s="77" t="s">
        <v>270</v>
      </c>
      <c r="B109" s="77" t="s">
        <v>271</v>
      </c>
      <c r="C109" s="5">
        <v>3</v>
      </c>
      <c r="G109" s="5" t="s">
        <v>33</v>
      </c>
      <c r="I109" s="5">
        <f t="shared" si="7"/>
        <v>1</v>
      </c>
      <c r="K109" s="86">
        <v>42669</v>
      </c>
      <c r="L109" s="110"/>
      <c r="M109" s="152"/>
      <c r="O109" s="14" t="s">
        <v>45</v>
      </c>
      <c r="P109" s="39" t="str">
        <f t="shared" si="8"/>
        <v>2025-26</v>
      </c>
    </row>
    <row r="110" spans="1:16" ht="14.25" x14ac:dyDescent="0.2">
      <c r="A110" s="77" t="s">
        <v>272</v>
      </c>
      <c r="B110" s="77" t="s">
        <v>273</v>
      </c>
      <c r="C110" s="5">
        <v>3</v>
      </c>
      <c r="G110" s="5" t="s">
        <v>33</v>
      </c>
      <c r="I110" s="5">
        <f t="shared" si="7"/>
        <v>1</v>
      </c>
      <c r="K110" s="86">
        <v>42669</v>
      </c>
      <c r="L110" s="110"/>
      <c r="M110" s="152"/>
      <c r="O110" s="14" t="s">
        <v>45</v>
      </c>
      <c r="P110" s="39" t="str">
        <f t="shared" si="8"/>
        <v>2025-26</v>
      </c>
    </row>
    <row r="111" spans="1:16" ht="14.25" x14ac:dyDescent="0.2">
      <c r="A111" s="77" t="s">
        <v>274</v>
      </c>
      <c r="B111" s="77" t="s">
        <v>275</v>
      </c>
      <c r="C111" s="5">
        <v>3</v>
      </c>
      <c r="G111" s="5" t="s">
        <v>33</v>
      </c>
      <c r="I111" s="5">
        <f t="shared" si="7"/>
        <v>1</v>
      </c>
      <c r="K111" s="86">
        <v>42403</v>
      </c>
      <c r="L111" s="110"/>
      <c r="M111" s="152"/>
      <c r="O111" s="14" t="s">
        <v>45</v>
      </c>
      <c r="P111" s="39" t="str">
        <f t="shared" si="8"/>
        <v>2025-26</v>
      </c>
    </row>
    <row r="112" spans="1:16" ht="14.25" x14ac:dyDescent="0.2">
      <c r="A112" s="77" t="s">
        <v>276</v>
      </c>
      <c r="B112" s="77" t="s">
        <v>277</v>
      </c>
      <c r="C112" s="5">
        <v>3</v>
      </c>
      <c r="G112" s="5" t="s">
        <v>33</v>
      </c>
      <c r="I112" s="5">
        <f t="shared" si="7"/>
        <v>1</v>
      </c>
      <c r="K112" s="86">
        <v>42403</v>
      </c>
      <c r="L112" s="110"/>
      <c r="M112" s="152"/>
      <c r="O112" s="14" t="s">
        <v>45</v>
      </c>
      <c r="P112" s="39" t="str">
        <f t="shared" si="8"/>
        <v>2025-26</v>
      </c>
    </row>
    <row r="113" spans="1:16" ht="14.25" x14ac:dyDescent="0.2">
      <c r="A113" s="77" t="s">
        <v>278</v>
      </c>
      <c r="B113" s="77" t="s">
        <v>279</v>
      </c>
      <c r="C113" s="5">
        <v>3</v>
      </c>
      <c r="G113" s="5" t="s">
        <v>33</v>
      </c>
      <c r="I113" s="5">
        <f t="shared" si="7"/>
        <v>1</v>
      </c>
      <c r="K113" s="86">
        <v>42669</v>
      </c>
      <c r="L113" s="110"/>
      <c r="M113" s="152"/>
      <c r="O113" s="14" t="s">
        <v>45</v>
      </c>
      <c r="P113" s="39" t="str">
        <f t="shared" si="8"/>
        <v>2025-26</v>
      </c>
    </row>
    <row r="114" spans="1:16" ht="14.25" x14ac:dyDescent="0.2">
      <c r="A114" s="77" t="s">
        <v>280</v>
      </c>
      <c r="B114" s="77" t="s">
        <v>281</v>
      </c>
      <c r="C114" s="5">
        <v>3</v>
      </c>
      <c r="G114" s="5" t="s">
        <v>33</v>
      </c>
      <c r="I114" s="5">
        <f t="shared" si="7"/>
        <v>1</v>
      </c>
      <c r="K114" s="86">
        <v>42403</v>
      </c>
      <c r="L114" s="110"/>
      <c r="M114" s="152"/>
      <c r="O114" s="14" t="s">
        <v>45</v>
      </c>
      <c r="P114" s="39" t="str">
        <f t="shared" si="8"/>
        <v>2025-26</v>
      </c>
    </row>
    <row r="115" spans="1:16" ht="14.25" x14ac:dyDescent="0.2">
      <c r="A115" s="77" t="s">
        <v>282</v>
      </c>
      <c r="B115" s="77" t="s">
        <v>281</v>
      </c>
      <c r="C115" s="5">
        <v>3</v>
      </c>
      <c r="G115" s="5" t="s">
        <v>33</v>
      </c>
      <c r="I115" s="5">
        <f t="shared" si="7"/>
        <v>1</v>
      </c>
      <c r="K115" s="86">
        <v>42403</v>
      </c>
      <c r="L115" s="110"/>
      <c r="M115" s="152"/>
      <c r="O115" s="14" t="s">
        <v>45</v>
      </c>
      <c r="P115" s="14" t="str">
        <f t="shared" si="8"/>
        <v>2025-26</v>
      </c>
    </row>
    <row r="116" spans="1:16" ht="14.25" x14ac:dyDescent="0.2">
      <c r="A116" s="77" t="s">
        <v>283</v>
      </c>
      <c r="B116" s="77" t="s">
        <v>284</v>
      </c>
      <c r="C116" s="5">
        <v>3</v>
      </c>
      <c r="G116" s="5" t="s">
        <v>72</v>
      </c>
      <c r="I116" s="5">
        <f t="shared" si="7"/>
        <v>1</v>
      </c>
      <c r="K116" s="86">
        <v>41543</v>
      </c>
      <c r="L116" s="110"/>
      <c r="M116" s="152"/>
      <c r="O116" s="14" t="s">
        <v>285</v>
      </c>
      <c r="P116" s="39" t="s">
        <v>34</v>
      </c>
    </row>
    <row r="117" spans="1:16" ht="14.25" x14ac:dyDescent="0.2">
      <c r="A117" s="77" t="s">
        <v>286</v>
      </c>
      <c r="B117" s="77" t="s">
        <v>287</v>
      </c>
      <c r="C117" s="5">
        <v>3</v>
      </c>
      <c r="G117" s="5" t="s">
        <v>33</v>
      </c>
      <c r="I117" s="5">
        <f t="shared" si="7"/>
        <v>1</v>
      </c>
      <c r="K117" s="86">
        <v>41585</v>
      </c>
      <c r="L117" s="110"/>
      <c r="M117" s="152"/>
      <c r="O117" s="14" t="s">
        <v>45</v>
      </c>
      <c r="P117" s="39" t="str">
        <f>IF(O117="2021-22","2025-26","No")</f>
        <v>2025-26</v>
      </c>
    </row>
    <row r="118" spans="1:16" ht="30" x14ac:dyDescent="0.2">
      <c r="A118" s="77" t="s">
        <v>288</v>
      </c>
      <c r="B118" s="77" t="s">
        <v>289</v>
      </c>
      <c r="C118" s="5">
        <v>3</v>
      </c>
      <c r="G118" s="5" t="s">
        <v>33</v>
      </c>
      <c r="H118" s="180" t="s">
        <v>102</v>
      </c>
      <c r="I118" s="5">
        <f t="shared" si="7"/>
        <v>2</v>
      </c>
      <c r="K118" s="86">
        <v>41543</v>
      </c>
      <c r="L118" s="110"/>
      <c r="M118" s="152"/>
      <c r="N118" s="154" t="s">
        <v>290</v>
      </c>
      <c r="O118" s="170" t="s">
        <v>291</v>
      </c>
      <c r="P118" s="171" t="s">
        <v>292</v>
      </c>
    </row>
    <row r="119" spans="1:16" ht="14.25" customHeight="1" x14ac:dyDescent="0.2">
      <c r="A119" s="77" t="s">
        <v>293</v>
      </c>
      <c r="B119" s="77" t="s">
        <v>294</v>
      </c>
      <c r="C119" s="5">
        <v>3</v>
      </c>
      <c r="G119" s="5" t="s">
        <v>33</v>
      </c>
      <c r="I119" s="5">
        <f t="shared" si="7"/>
        <v>1</v>
      </c>
      <c r="K119" s="86">
        <v>41543</v>
      </c>
      <c r="L119" s="110"/>
      <c r="M119" s="152"/>
      <c r="O119" s="14" t="s">
        <v>45</v>
      </c>
      <c r="P119" s="39" t="str">
        <f>IF(O119="2021-22","2025-26","No")</f>
        <v>2025-26</v>
      </c>
    </row>
    <row r="120" spans="1:16" ht="14.25" customHeight="1" x14ac:dyDescent="0.2">
      <c r="A120" s="77" t="s">
        <v>295</v>
      </c>
      <c r="B120" s="77" t="s">
        <v>296</v>
      </c>
      <c r="C120" s="5">
        <v>3</v>
      </c>
      <c r="G120" s="5" t="s">
        <v>33</v>
      </c>
      <c r="I120" s="5">
        <f t="shared" si="7"/>
        <v>1</v>
      </c>
      <c r="K120" s="86">
        <v>41543</v>
      </c>
      <c r="L120" s="110"/>
      <c r="M120" s="152"/>
      <c r="O120" s="14" t="s">
        <v>45</v>
      </c>
      <c r="P120" s="39" t="str">
        <f>IF(O120="2021-22","2025-26","No")</f>
        <v>2025-26</v>
      </c>
    </row>
    <row r="121" spans="1:16" ht="14.25" x14ac:dyDescent="0.2">
      <c r="A121" s="77" t="s">
        <v>297</v>
      </c>
      <c r="B121" s="77" t="s">
        <v>298</v>
      </c>
      <c r="C121" s="5">
        <v>3</v>
      </c>
      <c r="G121" s="5" t="s">
        <v>33</v>
      </c>
      <c r="I121" s="5">
        <f t="shared" si="7"/>
        <v>1</v>
      </c>
      <c r="K121" s="86">
        <v>41543</v>
      </c>
      <c r="L121" s="110"/>
      <c r="M121" s="152"/>
      <c r="O121" s="14" t="s">
        <v>45</v>
      </c>
      <c r="P121" s="39" t="str">
        <f>IF(O121="2021-22","2025-26","No")</f>
        <v>2025-26</v>
      </c>
    </row>
    <row r="122" spans="1:16" ht="14.25" customHeight="1" x14ac:dyDescent="0.2">
      <c r="A122" s="77" t="s">
        <v>299</v>
      </c>
      <c r="B122" s="77" t="s">
        <v>300</v>
      </c>
      <c r="C122" s="5">
        <v>3</v>
      </c>
      <c r="G122" s="5" t="s">
        <v>33</v>
      </c>
      <c r="H122" s="180" t="s">
        <v>102</v>
      </c>
      <c r="I122" s="5">
        <f t="shared" si="7"/>
        <v>2</v>
      </c>
      <c r="K122" s="86">
        <v>41613</v>
      </c>
      <c r="L122" s="110"/>
      <c r="M122" s="152"/>
      <c r="N122" s="154" t="s">
        <v>290</v>
      </c>
      <c r="O122" s="170" t="s">
        <v>301</v>
      </c>
      <c r="P122" s="14" t="s">
        <v>302</v>
      </c>
    </row>
    <row r="123" spans="1:16" ht="14.25" customHeight="1" x14ac:dyDescent="0.2">
      <c r="A123" s="77" t="s">
        <v>303</v>
      </c>
      <c r="B123" s="77" t="s">
        <v>304</v>
      </c>
      <c r="C123" s="5">
        <v>3</v>
      </c>
      <c r="G123" s="5" t="s">
        <v>33</v>
      </c>
      <c r="I123" s="5">
        <f t="shared" si="7"/>
        <v>1</v>
      </c>
      <c r="K123" s="86">
        <v>41906</v>
      </c>
      <c r="L123" s="110"/>
      <c r="M123" s="152"/>
      <c r="O123" s="14" t="s">
        <v>34</v>
      </c>
      <c r="P123" s="39" t="s">
        <v>34</v>
      </c>
    </row>
    <row r="124" spans="1:16" ht="14.25" x14ac:dyDescent="0.2">
      <c r="A124" s="77" t="s">
        <v>305</v>
      </c>
      <c r="B124" s="77" t="s">
        <v>306</v>
      </c>
      <c r="C124" s="5">
        <v>3</v>
      </c>
      <c r="G124" s="5" t="s">
        <v>33</v>
      </c>
      <c r="I124" s="5">
        <f t="shared" si="7"/>
        <v>1</v>
      </c>
      <c r="K124" s="86">
        <v>42123</v>
      </c>
      <c r="L124" s="110"/>
      <c r="M124" s="152"/>
      <c r="O124" s="14" t="s">
        <v>45</v>
      </c>
      <c r="P124" s="14" t="str">
        <f>IF(O124="2021-22","2025-26","No")</f>
        <v>2025-26</v>
      </c>
    </row>
    <row r="125" spans="1:16" ht="28.5" x14ac:dyDescent="0.2">
      <c r="A125" s="158" t="s">
        <v>307</v>
      </c>
      <c r="B125" s="158" t="s">
        <v>308</v>
      </c>
      <c r="C125" s="159">
        <v>3</v>
      </c>
      <c r="D125" s="159"/>
      <c r="E125" s="159"/>
      <c r="F125" s="159"/>
      <c r="G125" s="159" t="s">
        <v>33</v>
      </c>
      <c r="H125" s="159" t="s">
        <v>102</v>
      </c>
      <c r="I125" s="159">
        <f t="shared" si="7"/>
        <v>2</v>
      </c>
      <c r="J125" s="160"/>
      <c r="K125" s="161">
        <v>41613</v>
      </c>
      <c r="L125" s="162"/>
      <c r="M125" s="152" t="s">
        <v>98</v>
      </c>
      <c r="N125" s="163" t="s">
        <v>290</v>
      </c>
      <c r="O125" s="168"/>
      <c r="P125" s="168"/>
    </row>
    <row r="126" spans="1:16" ht="14.25" x14ac:dyDescent="0.2">
      <c r="A126" s="77" t="s">
        <v>309</v>
      </c>
      <c r="B126" s="77" t="s">
        <v>310</v>
      </c>
      <c r="C126" s="5">
        <v>3</v>
      </c>
      <c r="G126" s="5" t="s">
        <v>33</v>
      </c>
      <c r="I126" s="5">
        <f t="shared" si="7"/>
        <v>1</v>
      </c>
      <c r="K126" s="86">
        <v>42123</v>
      </c>
      <c r="L126" s="110"/>
      <c r="M126" s="152"/>
      <c r="O126" s="14" t="s">
        <v>34</v>
      </c>
      <c r="P126" s="14" t="s">
        <v>34</v>
      </c>
    </row>
    <row r="127" spans="1:16" ht="14.25" x14ac:dyDescent="0.2">
      <c r="A127" s="14" t="s">
        <v>311</v>
      </c>
      <c r="B127" s="14" t="s">
        <v>312</v>
      </c>
      <c r="C127" s="5">
        <v>3</v>
      </c>
      <c r="G127" s="5" t="s">
        <v>33</v>
      </c>
      <c r="I127" s="5">
        <f t="shared" si="7"/>
        <v>1</v>
      </c>
      <c r="J127" s="122" t="s">
        <v>150</v>
      </c>
      <c r="K127" s="86">
        <v>44475</v>
      </c>
      <c r="O127" s="14" t="s">
        <v>34</v>
      </c>
      <c r="P127" s="39" t="s">
        <v>34</v>
      </c>
    </row>
    <row r="128" spans="1:16" ht="14.25" x14ac:dyDescent="0.2">
      <c r="A128" s="14" t="s">
        <v>313</v>
      </c>
      <c r="B128" s="14" t="s">
        <v>314</v>
      </c>
      <c r="C128" s="5">
        <v>3</v>
      </c>
      <c r="G128" s="5" t="s">
        <v>37</v>
      </c>
      <c r="I128" s="5">
        <v>1</v>
      </c>
      <c r="K128" s="86">
        <v>43235</v>
      </c>
      <c r="L128" s="110"/>
      <c r="M128" s="152"/>
      <c r="O128" s="14" t="s">
        <v>41</v>
      </c>
      <c r="P128" s="14" t="str">
        <f>IF(O128="2022-23","2026-27","No")</f>
        <v>2026-27</v>
      </c>
    </row>
    <row r="129" spans="1:16" ht="14.25" x14ac:dyDescent="0.2">
      <c r="A129" s="77" t="s">
        <v>315</v>
      </c>
      <c r="B129" s="77" t="s">
        <v>316</v>
      </c>
      <c r="C129" s="5">
        <v>3</v>
      </c>
      <c r="G129" s="5" t="s">
        <v>33</v>
      </c>
      <c r="I129" s="5">
        <f t="shared" ref="I129:I135" si="9">IF(OR(ISBLANK(G129),ISBLANK(H129)),1,2)</f>
        <v>1</v>
      </c>
      <c r="K129" s="86">
        <v>41186</v>
      </c>
      <c r="L129" s="110"/>
      <c r="M129" s="152"/>
      <c r="O129" s="14" t="s">
        <v>34</v>
      </c>
      <c r="P129" s="39" t="s">
        <v>34</v>
      </c>
    </row>
    <row r="130" spans="1:16" ht="14.25" x14ac:dyDescent="0.2">
      <c r="A130" s="77" t="s">
        <v>317</v>
      </c>
      <c r="B130" s="77" t="s">
        <v>318</v>
      </c>
      <c r="C130" s="5">
        <v>3</v>
      </c>
      <c r="G130" s="5" t="s">
        <v>33</v>
      </c>
      <c r="I130" s="5">
        <f t="shared" si="9"/>
        <v>1</v>
      </c>
      <c r="K130" s="86">
        <v>41186</v>
      </c>
      <c r="L130" s="110"/>
      <c r="M130" s="152"/>
      <c r="O130" s="37" t="s">
        <v>45</v>
      </c>
      <c r="P130" s="39" t="str">
        <f>IF(O130="2021-22","2025-26","No")</f>
        <v>2025-26</v>
      </c>
    </row>
    <row r="131" spans="1:16" ht="14.25" x14ac:dyDescent="0.2">
      <c r="A131" s="77" t="s">
        <v>319</v>
      </c>
      <c r="B131" s="77" t="s">
        <v>320</v>
      </c>
      <c r="C131" s="5">
        <v>3</v>
      </c>
      <c r="G131" s="5" t="s">
        <v>321</v>
      </c>
      <c r="I131" s="5">
        <f t="shared" si="9"/>
        <v>1</v>
      </c>
      <c r="K131" s="86">
        <v>41172</v>
      </c>
      <c r="L131" s="110"/>
      <c r="M131" s="152"/>
      <c r="O131" s="14" t="s">
        <v>74</v>
      </c>
      <c r="P131" s="39" t="s">
        <v>75</v>
      </c>
    </row>
    <row r="132" spans="1:16" ht="14.25" x14ac:dyDescent="0.2">
      <c r="A132" s="77" t="s">
        <v>322</v>
      </c>
      <c r="B132" s="77" t="s">
        <v>323</v>
      </c>
      <c r="C132" s="5">
        <v>3</v>
      </c>
      <c r="G132" s="5" t="s">
        <v>102</v>
      </c>
      <c r="I132" s="5">
        <f t="shared" si="9"/>
        <v>1</v>
      </c>
      <c r="K132" s="86">
        <v>41221</v>
      </c>
      <c r="L132" s="110"/>
      <c r="M132" s="152"/>
      <c r="O132" s="37" t="s">
        <v>41</v>
      </c>
      <c r="P132" s="39" t="str">
        <f>IF(O132="2022-23","2026-27","No")</f>
        <v>2026-27</v>
      </c>
    </row>
    <row r="133" spans="1:16" ht="14.25" customHeight="1" x14ac:dyDescent="0.2">
      <c r="A133" s="77" t="s">
        <v>324</v>
      </c>
      <c r="B133" s="77" t="s">
        <v>325</v>
      </c>
      <c r="C133" s="5">
        <v>3</v>
      </c>
      <c r="G133" s="5" t="s">
        <v>72</v>
      </c>
      <c r="I133" s="5">
        <f t="shared" si="9"/>
        <v>1</v>
      </c>
      <c r="K133" s="86">
        <v>41221</v>
      </c>
      <c r="L133" s="110"/>
      <c r="M133" s="152"/>
      <c r="O133" s="37" t="s">
        <v>74</v>
      </c>
      <c r="P133" s="39" t="s">
        <v>75</v>
      </c>
    </row>
    <row r="134" spans="1:16" ht="14.25" customHeight="1" x14ac:dyDescent="0.2">
      <c r="A134" s="77" t="s">
        <v>326</v>
      </c>
      <c r="B134" s="77" t="s">
        <v>327</v>
      </c>
      <c r="C134" s="5">
        <v>3</v>
      </c>
      <c r="G134" s="5" t="s">
        <v>321</v>
      </c>
      <c r="I134" s="5">
        <f t="shared" si="9"/>
        <v>1</v>
      </c>
      <c r="K134" s="86">
        <v>41221</v>
      </c>
      <c r="L134" s="110"/>
      <c r="M134" s="152"/>
      <c r="O134" s="37" t="s">
        <v>74</v>
      </c>
      <c r="P134" s="39" t="s">
        <v>75</v>
      </c>
    </row>
    <row r="135" spans="1:16" ht="14.25" customHeight="1" x14ac:dyDescent="0.2">
      <c r="A135" s="77" t="s">
        <v>328</v>
      </c>
      <c r="B135" s="77" t="s">
        <v>329</v>
      </c>
      <c r="C135" s="5">
        <v>3</v>
      </c>
      <c r="G135" s="5" t="s">
        <v>72</v>
      </c>
      <c r="I135" s="5">
        <f t="shared" si="9"/>
        <v>1</v>
      </c>
      <c r="K135" s="86">
        <v>41221</v>
      </c>
      <c r="L135" s="110"/>
      <c r="M135" s="152"/>
      <c r="O135" s="14" t="s">
        <v>74</v>
      </c>
      <c r="P135" s="39" t="s">
        <v>75</v>
      </c>
    </row>
    <row r="136" spans="1:16" ht="14.25" x14ac:dyDescent="0.2">
      <c r="A136" s="114" t="s">
        <v>330</v>
      </c>
      <c r="B136" s="77" t="s">
        <v>331</v>
      </c>
      <c r="C136" s="5">
        <v>3</v>
      </c>
      <c r="G136" s="5" t="s">
        <v>88</v>
      </c>
      <c r="H136" s="5" t="s">
        <v>37</v>
      </c>
      <c r="I136" s="5">
        <f>IF(OR(ISBLANK(#REF!),ISBLANK(G136)),1,2)</f>
        <v>2</v>
      </c>
      <c r="K136" s="86">
        <v>41613</v>
      </c>
      <c r="L136" s="110"/>
      <c r="M136" s="152"/>
      <c r="O136" s="14" t="s">
        <v>332</v>
      </c>
      <c r="P136" s="39" t="s">
        <v>333</v>
      </c>
    </row>
    <row r="137" spans="1:16" ht="14.25" x14ac:dyDescent="0.2">
      <c r="A137" s="114" t="s">
        <v>330</v>
      </c>
      <c r="B137" s="77" t="s">
        <v>334</v>
      </c>
      <c r="C137" s="5">
        <v>3</v>
      </c>
      <c r="G137" s="5" t="s">
        <v>88</v>
      </c>
      <c r="H137" s="5" t="s">
        <v>37</v>
      </c>
      <c r="I137" s="5">
        <f>IF(OR(ISBLANK(G137),ISBLANK(H137)),1,2)</f>
        <v>2</v>
      </c>
      <c r="K137" s="86">
        <v>41249</v>
      </c>
      <c r="L137" s="110"/>
      <c r="M137" s="152"/>
      <c r="O137" s="14" t="s">
        <v>332</v>
      </c>
      <c r="P137" s="14" t="s">
        <v>333</v>
      </c>
    </row>
    <row r="138" spans="1:16" ht="14.25" x14ac:dyDescent="0.2">
      <c r="A138" s="77" t="s">
        <v>335</v>
      </c>
      <c r="B138" s="77" t="s">
        <v>336</v>
      </c>
      <c r="C138" s="5">
        <v>3</v>
      </c>
      <c r="G138" s="5" t="s">
        <v>37</v>
      </c>
      <c r="I138" s="5">
        <v>1</v>
      </c>
      <c r="K138" s="86">
        <v>42998</v>
      </c>
      <c r="L138" s="110"/>
      <c r="M138" s="152"/>
      <c r="N138" s="157"/>
      <c r="O138" s="14" t="s">
        <v>135</v>
      </c>
      <c r="P138" s="14" t="s">
        <v>34</v>
      </c>
    </row>
    <row r="139" spans="1:16" ht="28.5" x14ac:dyDescent="0.2">
      <c r="A139" s="158" t="s">
        <v>337</v>
      </c>
      <c r="B139" s="158" t="s">
        <v>338</v>
      </c>
      <c r="C139" s="159">
        <v>3</v>
      </c>
      <c r="D139" s="159"/>
      <c r="E139" s="159"/>
      <c r="F139" s="159"/>
      <c r="G139" s="159" t="s">
        <v>33</v>
      </c>
      <c r="H139" s="159"/>
      <c r="I139" s="159">
        <f t="shared" ref="I139:I155" si="10">IF(OR(ISBLANK(G139),ISBLANK(H139)),1,2)</f>
        <v>1</v>
      </c>
      <c r="J139" s="160"/>
      <c r="K139" s="161">
        <v>41221</v>
      </c>
      <c r="L139" s="162"/>
      <c r="M139" s="152" t="s">
        <v>98</v>
      </c>
      <c r="N139" s="163" t="s">
        <v>339</v>
      </c>
      <c r="O139" s="168"/>
      <c r="P139" s="184"/>
    </row>
    <row r="140" spans="1:16" ht="14.25" x14ac:dyDescent="0.2">
      <c r="A140" s="14" t="s">
        <v>340</v>
      </c>
      <c r="B140" s="14" t="s">
        <v>341</v>
      </c>
      <c r="C140" s="5">
        <v>3</v>
      </c>
      <c r="G140" s="5" t="s">
        <v>33</v>
      </c>
      <c r="I140" s="5">
        <f t="shared" si="10"/>
        <v>1</v>
      </c>
      <c r="J140" s="122" t="s">
        <v>73</v>
      </c>
      <c r="K140" s="86">
        <v>44321</v>
      </c>
      <c r="O140" s="14" t="s">
        <v>45</v>
      </c>
      <c r="P140" s="39" t="str">
        <f>IF(O140="2021-22","2025-26","No")</f>
        <v>2025-26</v>
      </c>
    </row>
    <row r="141" spans="1:16" ht="14.25" x14ac:dyDescent="0.2">
      <c r="A141" s="77" t="s">
        <v>342</v>
      </c>
      <c r="B141" s="77" t="s">
        <v>343</v>
      </c>
      <c r="C141" s="5">
        <v>3</v>
      </c>
      <c r="G141" s="5" t="s">
        <v>37</v>
      </c>
      <c r="I141" s="5">
        <f t="shared" si="10"/>
        <v>1</v>
      </c>
      <c r="K141" s="86">
        <v>41186</v>
      </c>
      <c r="L141" s="110"/>
      <c r="M141" s="152"/>
      <c r="O141" s="14" t="s">
        <v>41</v>
      </c>
      <c r="P141" s="14" t="str">
        <f>IF(O141="2022-23","2026-27","No")</f>
        <v>2026-27</v>
      </c>
    </row>
    <row r="142" spans="1:16" ht="14.25" x14ac:dyDescent="0.2">
      <c r="A142" s="158" t="s">
        <v>344</v>
      </c>
      <c r="B142" s="158" t="s">
        <v>345</v>
      </c>
      <c r="C142" s="159">
        <v>3</v>
      </c>
      <c r="D142" s="159"/>
      <c r="E142" s="159"/>
      <c r="F142" s="159"/>
      <c r="G142" s="159" t="s">
        <v>130</v>
      </c>
      <c r="H142" s="159"/>
      <c r="I142" s="159">
        <f t="shared" si="10"/>
        <v>1</v>
      </c>
      <c r="J142" s="160"/>
      <c r="K142" s="161">
        <v>41172</v>
      </c>
      <c r="L142" s="162"/>
      <c r="M142" s="152" t="s">
        <v>98</v>
      </c>
      <c r="N142" s="163" t="s">
        <v>73</v>
      </c>
      <c r="O142" s="168"/>
      <c r="P142" s="184"/>
    </row>
    <row r="143" spans="1:16" ht="14.25" x14ac:dyDescent="0.2">
      <c r="A143" s="77" t="s">
        <v>346</v>
      </c>
      <c r="B143" s="77" t="s">
        <v>347</v>
      </c>
      <c r="C143" s="5">
        <v>3</v>
      </c>
      <c r="G143" s="5" t="s">
        <v>37</v>
      </c>
      <c r="I143" s="5">
        <f t="shared" si="10"/>
        <v>1</v>
      </c>
      <c r="K143" s="86">
        <v>41186</v>
      </c>
      <c r="L143" s="110"/>
      <c r="M143" s="152"/>
      <c r="O143" s="37" t="s">
        <v>41</v>
      </c>
      <c r="P143" s="39" t="str">
        <f>IF(O143="2022-23","2026-27","No")</f>
        <v>2026-27</v>
      </c>
    </row>
    <row r="144" spans="1:16" ht="14.25" customHeight="1" x14ac:dyDescent="0.2">
      <c r="A144" s="77" t="s">
        <v>348</v>
      </c>
      <c r="B144" s="77" t="s">
        <v>349</v>
      </c>
      <c r="C144" s="5">
        <v>3</v>
      </c>
      <c r="G144" s="5" t="s">
        <v>130</v>
      </c>
      <c r="I144" s="5">
        <f t="shared" si="10"/>
        <v>1</v>
      </c>
      <c r="K144" s="86">
        <v>41186</v>
      </c>
      <c r="L144" s="110"/>
      <c r="M144" s="152"/>
      <c r="O144" s="14" t="s">
        <v>74</v>
      </c>
      <c r="P144" s="39" t="s">
        <v>75</v>
      </c>
    </row>
    <row r="145" spans="1:16" ht="14.25" customHeight="1" x14ac:dyDescent="0.2">
      <c r="A145" s="77" t="s">
        <v>350</v>
      </c>
      <c r="B145" s="77" t="s">
        <v>351</v>
      </c>
      <c r="C145" s="5">
        <v>3</v>
      </c>
      <c r="G145" s="5" t="s">
        <v>37</v>
      </c>
      <c r="I145" s="5">
        <f t="shared" si="10"/>
        <v>1</v>
      </c>
      <c r="K145" s="86">
        <v>41186</v>
      </c>
      <c r="L145" s="110"/>
      <c r="M145" s="152"/>
      <c r="O145" s="14" t="s">
        <v>41</v>
      </c>
      <c r="P145" s="14" t="str">
        <f>IF(O145="2022-23","2026-27","No")</f>
        <v>2026-27</v>
      </c>
    </row>
    <row r="146" spans="1:16" ht="14.25" customHeight="1" x14ac:dyDescent="0.2">
      <c r="A146" s="178" t="s">
        <v>352</v>
      </c>
      <c r="B146" s="178" t="s">
        <v>353</v>
      </c>
      <c r="C146" s="180">
        <v>3</v>
      </c>
      <c r="D146" s="180"/>
      <c r="E146" s="180"/>
      <c r="F146" s="180"/>
      <c r="G146" s="180" t="s">
        <v>130</v>
      </c>
      <c r="H146" s="180"/>
      <c r="I146" s="180">
        <f t="shared" si="10"/>
        <v>1</v>
      </c>
      <c r="J146" s="181"/>
      <c r="K146" s="182">
        <v>41312</v>
      </c>
      <c r="L146" s="110"/>
      <c r="M146" s="152"/>
      <c r="N146" s="154" t="s">
        <v>202</v>
      </c>
      <c r="O146" s="117" t="s">
        <v>203</v>
      </c>
      <c r="P146" s="184"/>
    </row>
    <row r="147" spans="1:16" ht="14.25" customHeight="1" x14ac:dyDescent="0.2">
      <c r="A147" s="77" t="s">
        <v>354</v>
      </c>
      <c r="B147" s="77" t="s">
        <v>355</v>
      </c>
      <c r="C147" s="5">
        <v>3</v>
      </c>
      <c r="G147" s="5" t="s">
        <v>130</v>
      </c>
      <c r="I147" s="5">
        <f t="shared" si="10"/>
        <v>1</v>
      </c>
      <c r="K147" s="86">
        <v>41186</v>
      </c>
      <c r="L147" s="110"/>
      <c r="M147" s="152"/>
      <c r="O147" s="37" t="s">
        <v>74</v>
      </c>
      <c r="P147" s="39" t="s">
        <v>75</v>
      </c>
    </row>
    <row r="148" spans="1:16" ht="14.25" customHeight="1" x14ac:dyDescent="0.2">
      <c r="A148" s="77" t="s">
        <v>356</v>
      </c>
      <c r="B148" s="77" t="s">
        <v>357</v>
      </c>
      <c r="C148" s="5">
        <v>3</v>
      </c>
      <c r="G148" s="5" t="s">
        <v>130</v>
      </c>
      <c r="I148" s="5">
        <f t="shared" si="10"/>
        <v>1</v>
      </c>
      <c r="K148" s="86">
        <v>41312</v>
      </c>
      <c r="L148" s="110"/>
      <c r="M148" s="152"/>
      <c r="O148" s="14" t="s">
        <v>74</v>
      </c>
      <c r="P148" s="14" t="s">
        <v>75</v>
      </c>
    </row>
    <row r="149" spans="1:16" ht="14.25" customHeight="1" x14ac:dyDescent="0.2">
      <c r="A149" s="77" t="s">
        <v>358</v>
      </c>
      <c r="B149" s="77" t="s">
        <v>359</v>
      </c>
      <c r="C149" s="5">
        <v>3</v>
      </c>
      <c r="G149" s="5" t="s">
        <v>37</v>
      </c>
      <c r="I149" s="5">
        <f t="shared" si="10"/>
        <v>1</v>
      </c>
      <c r="K149" s="86">
        <v>41186</v>
      </c>
      <c r="L149" s="110"/>
      <c r="M149" s="152"/>
      <c r="O149" s="37" t="s">
        <v>34</v>
      </c>
      <c r="P149" s="39" t="s">
        <v>34</v>
      </c>
    </row>
    <row r="150" spans="1:16" ht="14.25" x14ac:dyDescent="0.2">
      <c r="A150" s="77" t="s">
        <v>360</v>
      </c>
      <c r="B150" s="77" t="s">
        <v>361</v>
      </c>
      <c r="C150" s="5">
        <v>3</v>
      </c>
      <c r="G150" s="5" t="s">
        <v>130</v>
      </c>
      <c r="I150" s="5">
        <f t="shared" si="10"/>
        <v>1</v>
      </c>
      <c r="K150" s="86">
        <v>41186</v>
      </c>
      <c r="L150" s="110"/>
      <c r="M150" s="152"/>
      <c r="O150" s="14" t="s">
        <v>74</v>
      </c>
      <c r="P150" s="14" t="s">
        <v>75</v>
      </c>
    </row>
    <row r="151" spans="1:16" ht="14.25" x14ac:dyDescent="0.2">
      <c r="A151" s="77" t="s">
        <v>362</v>
      </c>
      <c r="B151" s="77" t="s">
        <v>363</v>
      </c>
      <c r="C151" s="5">
        <v>3</v>
      </c>
      <c r="G151" s="5" t="s">
        <v>130</v>
      </c>
      <c r="I151" s="5">
        <f t="shared" si="10"/>
        <v>1</v>
      </c>
      <c r="K151" s="86">
        <v>41186</v>
      </c>
      <c r="L151" s="110"/>
      <c r="M151" s="152"/>
      <c r="O151" s="14" t="s">
        <v>364</v>
      </c>
      <c r="P151" s="39" t="s">
        <v>34</v>
      </c>
    </row>
    <row r="152" spans="1:16" ht="14.25" x14ac:dyDescent="0.2">
      <c r="A152" s="77" t="s">
        <v>365</v>
      </c>
      <c r="B152" s="77" t="s">
        <v>366</v>
      </c>
      <c r="C152" s="5">
        <v>3</v>
      </c>
      <c r="G152" s="5" t="s">
        <v>37</v>
      </c>
      <c r="I152" s="5">
        <f t="shared" si="10"/>
        <v>1</v>
      </c>
      <c r="K152" s="86">
        <v>41186</v>
      </c>
      <c r="L152" s="110"/>
      <c r="M152" s="152"/>
      <c r="O152" s="14" t="s">
        <v>41</v>
      </c>
      <c r="P152" s="39" t="str">
        <f>IF(O152="2022-23","2026-27","No")</f>
        <v>2026-27</v>
      </c>
    </row>
    <row r="153" spans="1:16" ht="14.25" x14ac:dyDescent="0.2">
      <c r="A153" s="77" t="s">
        <v>367</v>
      </c>
      <c r="B153" s="77" t="s">
        <v>93</v>
      </c>
      <c r="C153" s="5">
        <v>3</v>
      </c>
      <c r="G153" s="5" t="s">
        <v>37</v>
      </c>
      <c r="I153" s="5">
        <f t="shared" si="10"/>
        <v>1</v>
      </c>
      <c r="K153" s="86">
        <v>43054</v>
      </c>
      <c r="L153" s="110"/>
      <c r="M153" s="152"/>
      <c r="O153" s="14" t="s">
        <v>41</v>
      </c>
      <c r="P153" s="39" t="str">
        <f>IF(O153="2022-23","2026-27","No")</f>
        <v>2026-27</v>
      </c>
    </row>
    <row r="154" spans="1:16" ht="14.25" customHeight="1" x14ac:dyDescent="0.2">
      <c r="A154" s="164" t="s">
        <v>368</v>
      </c>
      <c r="B154" s="164" t="s">
        <v>369</v>
      </c>
      <c r="C154" s="159">
        <v>3</v>
      </c>
      <c r="D154" s="159"/>
      <c r="E154" s="159"/>
      <c r="F154" s="159"/>
      <c r="G154" s="159" t="s">
        <v>37</v>
      </c>
      <c r="H154" s="159" t="s">
        <v>130</v>
      </c>
      <c r="I154" s="159">
        <f t="shared" si="10"/>
        <v>2</v>
      </c>
      <c r="J154" s="160"/>
      <c r="K154" s="161">
        <v>43208</v>
      </c>
      <c r="L154" s="162"/>
      <c r="M154" s="152" t="s">
        <v>98</v>
      </c>
      <c r="N154" s="163"/>
      <c r="O154" s="200" t="s">
        <v>370</v>
      </c>
      <c r="P154" s="172"/>
    </row>
    <row r="155" spans="1:16" ht="14.25" customHeight="1" x14ac:dyDescent="0.2">
      <c r="A155" s="77" t="s">
        <v>371</v>
      </c>
      <c r="B155" s="77" t="s">
        <v>372</v>
      </c>
      <c r="C155" s="5">
        <v>3</v>
      </c>
      <c r="G155" s="5" t="s">
        <v>130</v>
      </c>
      <c r="I155" s="5">
        <f t="shared" si="10"/>
        <v>1</v>
      </c>
      <c r="K155" s="86">
        <v>41186</v>
      </c>
      <c r="L155" s="110"/>
      <c r="M155" s="152"/>
      <c r="O155" s="14" t="s">
        <v>74</v>
      </c>
      <c r="P155" s="39" t="s">
        <v>75</v>
      </c>
    </row>
    <row r="156" spans="1:16" ht="14.25" customHeight="1" x14ac:dyDescent="0.2">
      <c r="A156" s="77" t="s">
        <v>373</v>
      </c>
      <c r="B156" s="77" t="s">
        <v>374</v>
      </c>
      <c r="C156" s="5">
        <v>3</v>
      </c>
      <c r="G156" s="5" t="s">
        <v>37</v>
      </c>
      <c r="I156" s="5">
        <v>1</v>
      </c>
      <c r="J156" s="123"/>
      <c r="K156" s="86">
        <v>43075</v>
      </c>
      <c r="L156" s="110"/>
      <c r="M156" s="152"/>
      <c r="O156" s="37" t="s">
        <v>41</v>
      </c>
      <c r="P156" s="39" t="str">
        <f>IF(O156="2022-23","2026-27","No")</f>
        <v>2026-27</v>
      </c>
    </row>
    <row r="157" spans="1:16" ht="14.25" customHeight="1" x14ac:dyDescent="0.2">
      <c r="A157" s="77" t="s">
        <v>375</v>
      </c>
      <c r="B157" s="77" t="s">
        <v>376</v>
      </c>
      <c r="C157" s="5">
        <v>3</v>
      </c>
      <c r="G157" s="5" t="s">
        <v>130</v>
      </c>
      <c r="I157" s="5">
        <f t="shared" ref="I157:I164" si="11">IF(OR(ISBLANK(G157),ISBLANK(H157)),1,2)</f>
        <v>1</v>
      </c>
      <c r="K157" s="86">
        <v>41186</v>
      </c>
      <c r="L157" s="110"/>
      <c r="M157" s="152"/>
      <c r="O157" s="37" t="s">
        <v>74</v>
      </c>
      <c r="P157" s="39" t="s">
        <v>75</v>
      </c>
    </row>
    <row r="158" spans="1:16" ht="14.25" customHeight="1" x14ac:dyDescent="0.2">
      <c r="A158" s="77" t="s">
        <v>377</v>
      </c>
      <c r="B158" s="77" t="s">
        <v>378</v>
      </c>
      <c r="C158" s="5">
        <v>3</v>
      </c>
      <c r="G158" s="5" t="s">
        <v>130</v>
      </c>
      <c r="I158" s="5">
        <f t="shared" si="11"/>
        <v>1</v>
      </c>
      <c r="K158" s="86">
        <v>41186</v>
      </c>
      <c r="L158" s="110"/>
      <c r="M158" s="152"/>
      <c r="O158" s="14" t="s">
        <v>74</v>
      </c>
      <c r="P158" s="14" t="s">
        <v>75</v>
      </c>
    </row>
    <row r="159" spans="1:16" ht="14.25" customHeight="1" x14ac:dyDescent="0.2">
      <c r="A159" s="178" t="s">
        <v>379</v>
      </c>
      <c r="B159" s="178" t="s">
        <v>380</v>
      </c>
      <c r="C159" s="180">
        <v>4</v>
      </c>
      <c r="D159" s="180"/>
      <c r="E159" s="180"/>
      <c r="F159" s="180"/>
      <c r="G159" s="180" t="s">
        <v>130</v>
      </c>
      <c r="H159" s="180"/>
      <c r="I159" s="180">
        <f t="shared" si="11"/>
        <v>1</v>
      </c>
      <c r="J159" s="181"/>
      <c r="K159" s="182">
        <v>41186</v>
      </c>
      <c r="L159" s="110"/>
      <c r="M159" s="152"/>
      <c r="N159" s="154" t="s">
        <v>202</v>
      </c>
      <c r="O159" s="167" t="s">
        <v>203</v>
      </c>
      <c r="P159" s="168"/>
    </row>
    <row r="160" spans="1:16" ht="14.25" customHeight="1" x14ac:dyDescent="0.2">
      <c r="A160" s="178" t="s">
        <v>381</v>
      </c>
      <c r="B160" s="178" t="s">
        <v>382</v>
      </c>
      <c r="C160" s="180">
        <v>4</v>
      </c>
      <c r="D160" s="180"/>
      <c r="E160" s="180"/>
      <c r="F160" s="180"/>
      <c r="G160" s="180" t="s">
        <v>130</v>
      </c>
      <c r="H160" s="180"/>
      <c r="I160" s="180">
        <f t="shared" si="11"/>
        <v>1</v>
      </c>
      <c r="J160" s="181"/>
      <c r="K160" s="182">
        <v>41186</v>
      </c>
      <c r="L160" s="110"/>
      <c r="M160" s="152"/>
      <c r="N160" s="154" t="s">
        <v>202</v>
      </c>
      <c r="O160" s="117" t="s">
        <v>203</v>
      </c>
      <c r="P160" s="184"/>
    </row>
    <row r="161" spans="1:16" ht="14.25" customHeight="1" x14ac:dyDescent="0.2">
      <c r="A161" s="14" t="s">
        <v>383</v>
      </c>
      <c r="B161" s="14" t="s">
        <v>384</v>
      </c>
      <c r="C161" s="5">
        <v>3</v>
      </c>
      <c r="G161" s="5" t="s">
        <v>130</v>
      </c>
      <c r="I161" s="5">
        <f t="shared" si="11"/>
        <v>1</v>
      </c>
      <c r="J161" s="122" t="s">
        <v>73</v>
      </c>
      <c r="K161" s="86">
        <v>44392</v>
      </c>
      <c r="O161" s="37" t="s">
        <v>74</v>
      </c>
      <c r="P161" s="39" t="s">
        <v>75</v>
      </c>
    </row>
    <row r="162" spans="1:16" ht="14.25" customHeight="1" x14ac:dyDescent="0.2">
      <c r="A162" s="77" t="s">
        <v>385</v>
      </c>
      <c r="B162" s="77" t="s">
        <v>386</v>
      </c>
      <c r="C162" s="5">
        <v>3</v>
      </c>
      <c r="G162" s="5" t="s">
        <v>72</v>
      </c>
      <c r="I162" s="5">
        <f t="shared" si="11"/>
        <v>1</v>
      </c>
      <c r="K162" s="86">
        <v>41172</v>
      </c>
      <c r="L162" s="110"/>
      <c r="M162" s="152"/>
      <c r="O162" s="37" t="s">
        <v>74</v>
      </c>
      <c r="P162" s="39" t="s">
        <v>75</v>
      </c>
    </row>
    <row r="163" spans="1:16" ht="14.25" x14ac:dyDescent="0.2">
      <c r="A163" s="77" t="s">
        <v>387</v>
      </c>
      <c r="B163" s="77" t="s">
        <v>388</v>
      </c>
      <c r="C163" s="5">
        <v>3</v>
      </c>
      <c r="G163" s="5" t="s">
        <v>72</v>
      </c>
      <c r="I163" s="5">
        <f t="shared" si="11"/>
        <v>1</v>
      </c>
      <c r="K163" s="86">
        <v>41172</v>
      </c>
      <c r="L163" s="110"/>
      <c r="M163" s="152"/>
      <c r="O163" s="37" t="s">
        <v>74</v>
      </c>
      <c r="P163" s="39" t="s">
        <v>75</v>
      </c>
    </row>
    <row r="164" spans="1:16" ht="14.25" x14ac:dyDescent="0.2">
      <c r="A164" s="77" t="s">
        <v>389</v>
      </c>
      <c r="B164" s="77" t="s">
        <v>390</v>
      </c>
      <c r="C164" s="5">
        <v>3</v>
      </c>
      <c r="G164" s="5" t="s">
        <v>72</v>
      </c>
      <c r="I164" s="5">
        <f t="shared" si="11"/>
        <v>1</v>
      </c>
      <c r="K164" s="86">
        <v>41172</v>
      </c>
      <c r="L164" s="110"/>
      <c r="M164" s="152"/>
      <c r="O164" s="14" t="s">
        <v>74</v>
      </c>
      <c r="P164" s="14" t="s">
        <v>75</v>
      </c>
    </row>
    <row r="165" spans="1:16" ht="28.5" x14ac:dyDescent="0.2">
      <c r="A165" s="178" t="s">
        <v>391</v>
      </c>
      <c r="B165" s="178" t="s">
        <v>392</v>
      </c>
      <c r="C165" s="180">
        <v>3</v>
      </c>
      <c r="D165" s="180"/>
      <c r="E165" s="180"/>
      <c r="F165" s="180"/>
      <c r="G165" s="180" t="s">
        <v>72</v>
      </c>
      <c r="H165" s="180"/>
      <c r="I165" s="180">
        <v>1</v>
      </c>
      <c r="J165" s="181"/>
      <c r="K165" s="182">
        <v>43152</v>
      </c>
      <c r="L165" s="110"/>
      <c r="M165" s="152"/>
      <c r="N165" s="154" t="s">
        <v>339</v>
      </c>
      <c r="O165" s="167" t="s">
        <v>203</v>
      </c>
      <c r="P165" s="184"/>
    </row>
    <row r="166" spans="1:16" ht="14.25" x14ac:dyDescent="0.2">
      <c r="A166" s="77" t="s">
        <v>393</v>
      </c>
      <c r="B166" s="77" t="s">
        <v>394</v>
      </c>
      <c r="C166" s="5">
        <v>3</v>
      </c>
      <c r="G166" s="5" t="s">
        <v>102</v>
      </c>
      <c r="I166" s="5">
        <f t="shared" ref="I166:I197" si="12">IF(OR(ISBLANK(G166),ISBLANK(H166)),1,2)</f>
        <v>1</v>
      </c>
      <c r="K166" s="86">
        <v>41249</v>
      </c>
      <c r="L166" s="110"/>
      <c r="M166" s="152"/>
      <c r="O166" s="14" t="s">
        <v>41</v>
      </c>
      <c r="P166" s="39" t="str">
        <f>IF(O166="2022-23","2026-27","No")</f>
        <v>2026-27</v>
      </c>
    </row>
    <row r="167" spans="1:16" ht="14.25" customHeight="1" x14ac:dyDescent="0.2">
      <c r="A167" s="14" t="s">
        <v>395</v>
      </c>
      <c r="B167" s="14" t="s">
        <v>396</v>
      </c>
      <c r="C167" s="5">
        <v>3</v>
      </c>
      <c r="G167" s="5" t="s">
        <v>397</v>
      </c>
      <c r="I167" s="5">
        <f t="shared" si="12"/>
        <v>1</v>
      </c>
      <c r="J167" s="122" t="s">
        <v>398</v>
      </c>
      <c r="K167" s="86">
        <v>44146</v>
      </c>
      <c r="O167" s="14" t="s">
        <v>41</v>
      </c>
      <c r="P167" s="39" t="str">
        <f>IF(O167="2022-23","2026-27","No")</f>
        <v>2026-27</v>
      </c>
    </row>
    <row r="168" spans="1:16" ht="14.25" x14ac:dyDescent="0.2">
      <c r="A168" s="77" t="s">
        <v>399</v>
      </c>
      <c r="B168" s="77" t="s">
        <v>400</v>
      </c>
      <c r="C168" s="5">
        <v>3</v>
      </c>
      <c r="G168" s="5" t="s">
        <v>88</v>
      </c>
      <c r="I168" s="5">
        <f t="shared" si="12"/>
        <v>1</v>
      </c>
      <c r="J168" s="123" t="s">
        <v>89</v>
      </c>
      <c r="K168" s="86">
        <v>41186</v>
      </c>
      <c r="L168" s="110"/>
      <c r="M168" s="152"/>
      <c r="O168" s="37" t="s">
        <v>41</v>
      </c>
      <c r="P168" s="39" t="str">
        <f>IF(O168="2022-23","2026-27","No")</f>
        <v>2026-27</v>
      </c>
    </row>
    <row r="169" spans="1:16" ht="14.25" x14ac:dyDescent="0.2">
      <c r="A169" s="77" t="s">
        <v>401</v>
      </c>
      <c r="B169" s="77" t="s">
        <v>402</v>
      </c>
      <c r="C169" s="5">
        <v>3</v>
      </c>
      <c r="G169" s="5" t="s">
        <v>72</v>
      </c>
      <c r="I169" s="5">
        <f t="shared" si="12"/>
        <v>1</v>
      </c>
      <c r="K169" s="86">
        <v>41186</v>
      </c>
      <c r="L169" s="110"/>
      <c r="M169" s="152"/>
      <c r="O169" s="37" t="s">
        <v>74</v>
      </c>
      <c r="P169" s="39" t="s">
        <v>75</v>
      </c>
    </row>
    <row r="170" spans="1:16" ht="14.25" customHeight="1" x14ac:dyDescent="0.2">
      <c r="A170" s="77" t="s">
        <v>403</v>
      </c>
      <c r="B170" s="77" t="s">
        <v>404</v>
      </c>
      <c r="C170" s="5">
        <v>12</v>
      </c>
      <c r="G170" s="5" t="s">
        <v>321</v>
      </c>
      <c r="I170" s="5">
        <f t="shared" si="12"/>
        <v>1</v>
      </c>
      <c r="J170" s="122" t="s">
        <v>73</v>
      </c>
      <c r="K170" s="86">
        <v>44146</v>
      </c>
      <c r="O170" s="37" t="s">
        <v>74</v>
      </c>
      <c r="P170" s="39" t="s">
        <v>75</v>
      </c>
    </row>
    <row r="171" spans="1:16" ht="14.25" customHeight="1" x14ac:dyDescent="0.2">
      <c r="A171" s="77" t="s">
        <v>405</v>
      </c>
      <c r="B171" s="77" t="s">
        <v>406</v>
      </c>
      <c r="C171" s="5">
        <v>12</v>
      </c>
      <c r="G171" s="5" t="s">
        <v>321</v>
      </c>
      <c r="I171" s="5">
        <f t="shared" si="12"/>
        <v>1</v>
      </c>
      <c r="J171" s="122" t="s">
        <v>73</v>
      </c>
      <c r="K171" s="86">
        <v>44146</v>
      </c>
      <c r="O171" s="14" t="s">
        <v>74</v>
      </c>
      <c r="P171" s="39" t="s">
        <v>75</v>
      </c>
    </row>
    <row r="172" spans="1:16" ht="14.25" customHeight="1" x14ac:dyDescent="0.2">
      <c r="A172" s="77" t="s">
        <v>407</v>
      </c>
      <c r="B172" s="77" t="s">
        <v>408</v>
      </c>
      <c r="C172" s="5">
        <v>3</v>
      </c>
      <c r="G172" s="5" t="s">
        <v>88</v>
      </c>
      <c r="I172" s="5">
        <f t="shared" si="12"/>
        <v>1</v>
      </c>
      <c r="J172" s="123" t="s">
        <v>89</v>
      </c>
      <c r="K172" s="86">
        <v>41249</v>
      </c>
      <c r="L172" s="110"/>
      <c r="M172" s="152"/>
      <c r="O172" s="37" t="s">
        <v>41</v>
      </c>
      <c r="P172" s="39" t="str">
        <f>IF(O172="2022-23","2026-27","No")</f>
        <v>2026-27</v>
      </c>
    </row>
    <row r="173" spans="1:16" ht="14.25" customHeight="1" x14ac:dyDescent="0.2">
      <c r="A173" s="77" t="s">
        <v>409</v>
      </c>
      <c r="B173" s="77" t="s">
        <v>410</v>
      </c>
      <c r="C173" s="5">
        <v>3</v>
      </c>
      <c r="G173" s="5" t="s">
        <v>72</v>
      </c>
      <c r="I173" s="5">
        <f t="shared" si="12"/>
        <v>1</v>
      </c>
      <c r="K173" s="86">
        <v>41172</v>
      </c>
      <c r="L173" s="110"/>
      <c r="M173" s="152"/>
      <c r="O173" s="14" t="s">
        <v>74</v>
      </c>
      <c r="P173" s="14" t="s">
        <v>75</v>
      </c>
    </row>
    <row r="174" spans="1:16" ht="14.25" customHeight="1" x14ac:dyDescent="0.2">
      <c r="A174" s="178" t="s">
        <v>411</v>
      </c>
      <c r="B174" s="178" t="s">
        <v>412</v>
      </c>
      <c r="C174" s="180">
        <v>3</v>
      </c>
      <c r="D174" s="180"/>
      <c r="E174" s="180"/>
      <c r="F174" s="180"/>
      <c r="G174" s="180" t="s">
        <v>72</v>
      </c>
      <c r="H174" s="180"/>
      <c r="I174" s="180">
        <f t="shared" si="12"/>
        <v>1</v>
      </c>
      <c r="J174" s="181"/>
      <c r="K174" s="182">
        <v>41172</v>
      </c>
      <c r="L174" s="110"/>
      <c r="M174" s="152"/>
      <c r="N174" s="154" t="s">
        <v>413</v>
      </c>
      <c r="O174" s="117" t="s">
        <v>203</v>
      </c>
      <c r="P174" s="184"/>
    </row>
    <row r="175" spans="1:16" ht="14.25" customHeight="1" x14ac:dyDescent="0.2">
      <c r="A175" s="77" t="s">
        <v>414</v>
      </c>
      <c r="B175" s="77" t="s">
        <v>415</v>
      </c>
      <c r="C175" s="5">
        <v>3</v>
      </c>
      <c r="G175" s="5" t="s">
        <v>321</v>
      </c>
      <c r="I175" s="5">
        <f t="shared" si="12"/>
        <v>1</v>
      </c>
      <c r="J175" s="123" t="s">
        <v>89</v>
      </c>
      <c r="K175" s="86">
        <v>41172</v>
      </c>
      <c r="L175" s="110"/>
      <c r="M175" s="152"/>
      <c r="O175" s="37" t="s">
        <v>74</v>
      </c>
      <c r="P175" s="39" t="s">
        <v>75</v>
      </c>
    </row>
    <row r="176" spans="1:16" ht="14.25" customHeight="1" x14ac:dyDescent="0.2">
      <c r="A176" s="77" t="s">
        <v>416</v>
      </c>
      <c r="B176" s="77" t="s">
        <v>417</v>
      </c>
      <c r="C176" s="5">
        <v>3</v>
      </c>
      <c r="G176" s="5" t="s">
        <v>72</v>
      </c>
      <c r="I176" s="5">
        <f t="shared" si="12"/>
        <v>1</v>
      </c>
      <c r="K176" s="86">
        <v>41172</v>
      </c>
      <c r="L176" s="110"/>
      <c r="M176" s="152"/>
      <c r="O176" s="14" t="s">
        <v>74</v>
      </c>
      <c r="P176" s="14" t="s">
        <v>75</v>
      </c>
    </row>
    <row r="177" spans="1:16" ht="14.25" customHeight="1" x14ac:dyDescent="0.2">
      <c r="A177" s="14" t="s">
        <v>418</v>
      </c>
      <c r="B177" s="14" t="s">
        <v>419</v>
      </c>
      <c r="C177" s="5">
        <v>1</v>
      </c>
      <c r="G177" s="5" t="s">
        <v>37</v>
      </c>
      <c r="I177" s="5">
        <f t="shared" si="12"/>
        <v>1</v>
      </c>
      <c r="J177" s="122" t="s">
        <v>420</v>
      </c>
      <c r="K177" s="86">
        <v>45196</v>
      </c>
      <c r="O177" s="37" t="s">
        <v>34</v>
      </c>
      <c r="P177" s="39" t="s">
        <v>34</v>
      </c>
    </row>
    <row r="178" spans="1:16" ht="14.25" customHeight="1" x14ac:dyDescent="0.2">
      <c r="A178" s="77" t="s">
        <v>421</v>
      </c>
      <c r="B178" s="77" t="s">
        <v>422</v>
      </c>
      <c r="C178" s="5">
        <v>12</v>
      </c>
      <c r="G178" s="5" t="s">
        <v>321</v>
      </c>
      <c r="I178" s="5">
        <f t="shared" si="12"/>
        <v>1</v>
      </c>
      <c r="J178" s="122" t="s">
        <v>73</v>
      </c>
      <c r="K178" s="86">
        <v>44146</v>
      </c>
      <c r="O178" s="14" t="s">
        <v>74</v>
      </c>
      <c r="P178" s="14" t="s">
        <v>75</v>
      </c>
    </row>
    <row r="179" spans="1:16" ht="14.25" customHeight="1" x14ac:dyDescent="0.2">
      <c r="A179" s="77" t="s">
        <v>423</v>
      </c>
      <c r="B179" s="77" t="s">
        <v>424</v>
      </c>
      <c r="C179" s="5">
        <v>3</v>
      </c>
      <c r="G179" s="5" t="s">
        <v>33</v>
      </c>
      <c r="I179" s="5">
        <f t="shared" si="12"/>
        <v>1</v>
      </c>
      <c r="K179" s="86">
        <v>41172</v>
      </c>
      <c r="L179" s="110"/>
      <c r="M179" s="152"/>
      <c r="O179" s="14" t="s">
        <v>34</v>
      </c>
      <c r="P179" s="14" t="s">
        <v>34</v>
      </c>
    </row>
    <row r="180" spans="1:16" ht="14.25" customHeight="1" x14ac:dyDescent="0.2">
      <c r="A180" s="77" t="s">
        <v>425</v>
      </c>
      <c r="B180" s="77" t="s">
        <v>426</v>
      </c>
      <c r="C180" s="5">
        <v>3</v>
      </c>
      <c r="G180" s="5" t="s">
        <v>72</v>
      </c>
      <c r="I180" s="5">
        <f t="shared" si="12"/>
        <v>1</v>
      </c>
      <c r="K180" s="86">
        <v>42494</v>
      </c>
      <c r="L180" s="110">
        <v>43767</v>
      </c>
      <c r="M180" s="152"/>
      <c r="N180" s="154" t="s">
        <v>413</v>
      </c>
      <c r="O180" s="167" t="s">
        <v>203</v>
      </c>
      <c r="P180" s="168"/>
    </row>
    <row r="181" spans="1:16" ht="14.25" customHeight="1" x14ac:dyDescent="0.2">
      <c r="A181" s="178" t="s">
        <v>427</v>
      </c>
      <c r="B181" s="178" t="s">
        <v>428</v>
      </c>
      <c r="C181" s="180">
        <v>3</v>
      </c>
      <c r="D181" s="180"/>
      <c r="E181" s="180"/>
      <c r="F181" s="180"/>
      <c r="G181" s="180" t="s">
        <v>72</v>
      </c>
      <c r="H181" s="180"/>
      <c r="I181" s="180">
        <f t="shared" si="12"/>
        <v>1</v>
      </c>
      <c r="J181" s="181"/>
      <c r="K181" s="182">
        <v>41221</v>
      </c>
      <c r="L181" s="110"/>
      <c r="M181" s="152"/>
      <c r="N181" s="154" t="s">
        <v>245</v>
      </c>
      <c r="O181" s="167" t="s">
        <v>203</v>
      </c>
      <c r="P181" s="184"/>
    </row>
    <row r="182" spans="1:16" ht="14.25" customHeight="1" x14ac:dyDescent="0.2">
      <c r="A182" s="14" t="s">
        <v>429</v>
      </c>
      <c r="B182" s="14" t="s">
        <v>236</v>
      </c>
      <c r="C182" s="5">
        <v>3</v>
      </c>
      <c r="G182" s="5" t="s">
        <v>37</v>
      </c>
      <c r="I182" s="5">
        <f t="shared" si="12"/>
        <v>1</v>
      </c>
      <c r="J182" s="122" t="s">
        <v>398</v>
      </c>
      <c r="K182" s="86">
        <v>44174</v>
      </c>
      <c r="O182" s="14" t="s">
        <v>41</v>
      </c>
      <c r="P182" s="39" t="str">
        <f>IF(O182="2022-23","2026-27","No")</f>
        <v>2026-27</v>
      </c>
    </row>
    <row r="183" spans="1:16" ht="14.25" customHeight="1" x14ac:dyDescent="0.2">
      <c r="A183" s="77" t="s">
        <v>430</v>
      </c>
      <c r="B183" s="77" t="s">
        <v>431</v>
      </c>
      <c r="C183" s="5">
        <v>4</v>
      </c>
      <c r="G183" s="5" t="s">
        <v>88</v>
      </c>
      <c r="H183" s="5" t="s">
        <v>102</v>
      </c>
      <c r="I183" s="5">
        <f t="shared" si="12"/>
        <v>2</v>
      </c>
      <c r="K183" s="86">
        <v>41249</v>
      </c>
      <c r="L183" s="110"/>
      <c r="M183" s="152"/>
      <c r="O183" s="14" t="s">
        <v>432</v>
      </c>
      <c r="P183" s="39" t="s">
        <v>433</v>
      </c>
    </row>
    <row r="184" spans="1:16" ht="14.25" x14ac:dyDescent="0.2">
      <c r="A184" s="77" t="s">
        <v>434</v>
      </c>
      <c r="B184" s="77" t="s">
        <v>435</v>
      </c>
      <c r="C184" s="5">
        <v>3</v>
      </c>
      <c r="G184" s="5" t="s">
        <v>102</v>
      </c>
      <c r="H184" s="5" t="s">
        <v>88</v>
      </c>
      <c r="I184" s="5">
        <f t="shared" si="12"/>
        <v>2</v>
      </c>
      <c r="K184" s="86">
        <v>41249</v>
      </c>
      <c r="L184" s="110"/>
      <c r="M184" s="152"/>
      <c r="O184" s="14" t="s">
        <v>432</v>
      </c>
      <c r="P184" s="39" t="s">
        <v>433</v>
      </c>
    </row>
    <row r="185" spans="1:16" ht="14.25" customHeight="1" x14ac:dyDescent="0.2">
      <c r="A185" s="77" t="s">
        <v>436</v>
      </c>
      <c r="B185" s="77" t="s">
        <v>437</v>
      </c>
      <c r="C185" s="5">
        <v>3</v>
      </c>
      <c r="G185" s="5" t="s">
        <v>33</v>
      </c>
      <c r="I185" s="5">
        <f t="shared" si="12"/>
        <v>1</v>
      </c>
      <c r="K185" s="86">
        <v>42858</v>
      </c>
      <c r="L185" s="110"/>
      <c r="M185" s="152"/>
      <c r="O185" s="14" t="s">
        <v>45</v>
      </c>
      <c r="P185" s="39" t="str">
        <f>IF(O185="2021-22","2025-26","No")</f>
        <v>2025-26</v>
      </c>
    </row>
    <row r="186" spans="1:16" ht="14.25" customHeight="1" x14ac:dyDescent="0.2">
      <c r="A186" s="14" t="s">
        <v>438</v>
      </c>
      <c r="B186" s="14" t="s">
        <v>439</v>
      </c>
      <c r="C186" s="5">
        <v>3</v>
      </c>
      <c r="G186" s="5" t="s">
        <v>33</v>
      </c>
      <c r="I186" s="5">
        <f t="shared" si="12"/>
        <v>1</v>
      </c>
      <c r="K186" s="86">
        <v>43208</v>
      </c>
      <c r="L186" s="110"/>
      <c r="M186" s="152"/>
      <c r="O186" s="14" t="s">
        <v>45</v>
      </c>
      <c r="P186" s="39" t="str">
        <f>IF(O186="2021-22","2025-26","No")</f>
        <v>2025-26</v>
      </c>
    </row>
    <row r="187" spans="1:16" ht="14.25" customHeight="1" x14ac:dyDescent="0.2">
      <c r="A187" s="14" t="s">
        <v>440</v>
      </c>
      <c r="B187" s="14" t="s">
        <v>441</v>
      </c>
      <c r="C187" s="5">
        <v>3</v>
      </c>
      <c r="G187" s="5" t="s">
        <v>33</v>
      </c>
      <c r="I187" s="5">
        <f t="shared" si="12"/>
        <v>1</v>
      </c>
      <c r="K187" s="86">
        <v>43208</v>
      </c>
      <c r="L187" s="110"/>
      <c r="M187" s="152"/>
      <c r="O187" s="14" t="s">
        <v>45</v>
      </c>
      <c r="P187" s="14" t="str">
        <f>IF(O187="2021-22","2025-26","No")</f>
        <v>2025-26</v>
      </c>
    </row>
    <row r="188" spans="1:16" ht="14.25" customHeight="1" x14ac:dyDescent="0.2">
      <c r="A188" s="14" t="s">
        <v>442</v>
      </c>
      <c r="B188" s="14" t="s">
        <v>443</v>
      </c>
      <c r="C188" s="5">
        <v>3</v>
      </c>
      <c r="G188" s="5" t="s">
        <v>33</v>
      </c>
      <c r="I188" s="5">
        <f t="shared" si="12"/>
        <v>1</v>
      </c>
      <c r="K188" s="86">
        <v>43222</v>
      </c>
      <c r="L188" s="110"/>
      <c r="M188" s="152"/>
      <c r="O188" s="14" t="s">
        <v>34</v>
      </c>
      <c r="P188" s="14" t="s">
        <v>34</v>
      </c>
    </row>
    <row r="189" spans="1:16" ht="14.25" x14ac:dyDescent="0.2">
      <c r="A189" s="77" t="s">
        <v>444</v>
      </c>
      <c r="B189" s="77" t="s">
        <v>445</v>
      </c>
      <c r="C189" s="5">
        <v>3</v>
      </c>
      <c r="G189" s="5" t="s">
        <v>37</v>
      </c>
      <c r="I189" s="5">
        <f t="shared" si="12"/>
        <v>1</v>
      </c>
      <c r="K189" s="86">
        <v>42837</v>
      </c>
      <c r="L189" s="110"/>
      <c r="M189" s="152"/>
      <c r="O189" s="14" t="s">
        <v>135</v>
      </c>
      <c r="P189" s="14" t="s">
        <v>34</v>
      </c>
    </row>
    <row r="190" spans="1:16" ht="14.25" customHeight="1" x14ac:dyDescent="0.2">
      <c r="A190" s="77" t="s">
        <v>446</v>
      </c>
      <c r="B190" s="77" t="s">
        <v>447</v>
      </c>
      <c r="C190" s="5">
        <v>3</v>
      </c>
      <c r="G190" s="5" t="s">
        <v>33</v>
      </c>
      <c r="I190" s="5">
        <f t="shared" si="12"/>
        <v>1</v>
      </c>
      <c r="K190" s="86">
        <v>42837</v>
      </c>
      <c r="L190" s="110"/>
      <c r="M190" s="152"/>
      <c r="O190" s="14" t="s">
        <v>34</v>
      </c>
      <c r="P190" s="39" t="s">
        <v>34</v>
      </c>
    </row>
    <row r="191" spans="1:16" ht="14.25" customHeight="1" x14ac:dyDescent="0.2">
      <c r="A191" s="77" t="s">
        <v>448</v>
      </c>
      <c r="B191" s="77" t="s">
        <v>449</v>
      </c>
      <c r="C191" s="5">
        <v>3</v>
      </c>
      <c r="G191" s="5" t="s">
        <v>37</v>
      </c>
      <c r="I191" s="5">
        <f t="shared" si="12"/>
        <v>1</v>
      </c>
      <c r="K191" s="86">
        <v>42858</v>
      </c>
      <c r="L191" s="110"/>
      <c r="M191" s="152"/>
      <c r="O191" s="37" t="s">
        <v>41</v>
      </c>
      <c r="P191" s="39" t="str">
        <f>IF(O191="2022-23","2026-27","No")</f>
        <v>2026-27</v>
      </c>
    </row>
    <row r="192" spans="1:16" ht="14.25" customHeight="1" x14ac:dyDescent="0.2">
      <c r="A192" s="77" t="s">
        <v>450</v>
      </c>
      <c r="B192" s="77" t="s">
        <v>451</v>
      </c>
      <c r="C192" s="5">
        <v>3</v>
      </c>
      <c r="G192" s="5" t="s">
        <v>72</v>
      </c>
      <c r="I192" s="5">
        <f t="shared" si="12"/>
        <v>1</v>
      </c>
      <c r="K192" s="86">
        <v>41186</v>
      </c>
      <c r="L192" s="110"/>
      <c r="M192" s="152"/>
      <c r="O192" s="14" t="s">
        <v>74</v>
      </c>
      <c r="P192" s="39" t="s">
        <v>75</v>
      </c>
    </row>
    <row r="193" spans="1:16" ht="14.25" customHeight="1" x14ac:dyDescent="0.2">
      <c r="A193" s="178" t="s">
        <v>452</v>
      </c>
      <c r="B193" s="178" t="s">
        <v>453</v>
      </c>
      <c r="C193" s="180">
        <v>3</v>
      </c>
      <c r="D193" s="180"/>
      <c r="E193" s="180"/>
      <c r="F193" s="180"/>
      <c r="G193" s="180" t="s">
        <v>72</v>
      </c>
      <c r="H193" s="180"/>
      <c r="I193" s="180">
        <f t="shared" si="12"/>
        <v>1</v>
      </c>
      <c r="J193" s="181"/>
      <c r="K193" s="182">
        <v>42858</v>
      </c>
      <c r="L193" s="110"/>
      <c r="M193" s="152"/>
      <c r="N193" s="154" t="s">
        <v>454</v>
      </c>
      <c r="O193" s="167" t="s">
        <v>203</v>
      </c>
      <c r="P193" s="168"/>
    </row>
    <row r="194" spans="1:16" ht="14.25" customHeight="1" x14ac:dyDescent="0.2">
      <c r="A194" s="77" t="s">
        <v>455</v>
      </c>
      <c r="B194" s="77" t="s">
        <v>456</v>
      </c>
      <c r="C194" s="5">
        <v>3</v>
      </c>
      <c r="G194" s="5" t="s">
        <v>33</v>
      </c>
      <c r="I194" s="5">
        <f t="shared" si="12"/>
        <v>1</v>
      </c>
      <c r="K194" s="86">
        <v>41221</v>
      </c>
      <c r="L194" s="110"/>
      <c r="M194" s="152"/>
      <c r="O194" s="14" t="s">
        <v>34</v>
      </c>
      <c r="P194" s="39" t="s">
        <v>34</v>
      </c>
    </row>
    <row r="195" spans="1:16" ht="14.25" customHeight="1" x14ac:dyDescent="0.2">
      <c r="A195" s="77" t="s">
        <v>457</v>
      </c>
      <c r="B195" s="77" t="s">
        <v>458</v>
      </c>
      <c r="C195" s="5">
        <v>3</v>
      </c>
      <c r="G195" s="5" t="s">
        <v>37</v>
      </c>
      <c r="I195" s="5">
        <f t="shared" si="12"/>
        <v>1</v>
      </c>
      <c r="K195" s="86">
        <v>42858</v>
      </c>
      <c r="L195" s="110"/>
      <c r="M195" s="152"/>
      <c r="O195" s="14" t="s">
        <v>41</v>
      </c>
      <c r="P195" s="39" t="str">
        <f>IF(O195="2022-23","2026-27","No")</f>
        <v>2026-27</v>
      </c>
    </row>
    <row r="196" spans="1:16" ht="14.25" customHeight="1" x14ac:dyDescent="0.2">
      <c r="A196" s="77" t="s">
        <v>459</v>
      </c>
      <c r="B196" s="77" t="s">
        <v>460</v>
      </c>
      <c r="C196" s="5">
        <v>3</v>
      </c>
      <c r="G196" s="5" t="s">
        <v>33</v>
      </c>
      <c r="I196" s="5">
        <f t="shared" si="12"/>
        <v>1</v>
      </c>
      <c r="K196" s="86">
        <v>42669</v>
      </c>
      <c r="L196" s="110"/>
      <c r="M196" s="152"/>
      <c r="O196" s="14" t="s">
        <v>45</v>
      </c>
      <c r="P196" s="39" t="str">
        <f>IF(O196="2021-22","2025-26","No")</f>
        <v>2025-26</v>
      </c>
    </row>
    <row r="197" spans="1:16" ht="14.25" customHeight="1" x14ac:dyDescent="0.2">
      <c r="A197" s="77" t="s">
        <v>461</v>
      </c>
      <c r="B197" s="77" t="s">
        <v>462</v>
      </c>
      <c r="C197" s="5">
        <v>3</v>
      </c>
      <c r="G197" s="5" t="s">
        <v>33</v>
      </c>
      <c r="I197" s="5">
        <f t="shared" si="12"/>
        <v>1</v>
      </c>
      <c r="K197" s="86">
        <v>41221</v>
      </c>
      <c r="L197" s="110"/>
      <c r="M197" s="152"/>
      <c r="O197" s="14" t="s">
        <v>45</v>
      </c>
      <c r="P197" s="39" t="str">
        <f>IF(O197="2021-22","2025-26","No")</f>
        <v>2025-26</v>
      </c>
    </row>
    <row r="198" spans="1:16" ht="14.25" x14ac:dyDescent="0.2">
      <c r="A198" s="77" t="s">
        <v>463</v>
      </c>
      <c r="B198" s="77" t="s">
        <v>464</v>
      </c>
      <c r="C198" s="5">
        <v>3</v>
      </c>
      <c r="G198" s="5" t="s">
        <v>33</v>
      </c>
      <c r="I198" s="5">
        <v>1</v>
      </c>
      <c r="K198" s="86">
        <v>43026</v>
      </c>
      <c r="L198" s="110"/>
      <c r="M198" s="152"/>
      <c r="O198" s="14" t="s">
        <v>45</v>
      </c>
      <c r="P198" s="14" t="str">
        <f>IF(O198="2021-22","2025-26","No")</f>
        <v>2025-26</v>
      </c>
    </row>
    <row r="199" spans="1:16" ht="14.25" x14ac:dyDescent="0.2">
      <c r="A199" s="77" t="s">
        <v>465</v>
      </c>
      <c r="B199" s="77" t="s">
        <v>466</v>
      </c>
      <c r="C199" s="5">
        <v>3</v>
      </c>
      <c r="G199" s="5" t="s">
        <v>33</v>
      </c>
      <c r="I199" s="5">
        <v>1</v>
      </c>
      <c r="K199" s="86">
        <v>43026</v>
      </c>
      <c r="L199" s="110"/>
      <c r="M199" s="152"/>
      <c r="O199" s="14" t="s">
        <v>34</v>
      </c>
      <c r="P199" s="39" t="s">
        <v>34</v>
      </c>
    </row>
    <row r="200" spans="1:16" ht="14.25" customHeight="1" x14ac:dyDescent="0.2">
      <c r="A200" s="77" t="s">
        <v>467</v>
      </c>
      <c r="B200" s="77" t="s">
        <v>468</v>
      </c>
      <c r="C200" s="5">
        <v>3</v>
      </c>
      <c r="D200" s="36"/>
      <c r="E200" s="36"/>
      <c r="G200" s="5" t="s">
        <v>33</v>
      </c>
      <c r="I200" s="5">
        <f t="shared" ref="I200:I207" si="13">IF(OR(ISBLANK(G200),ISBLANK(H200)),1,2)</f>
        <v>1</v>
      </c>
      <c r="K200" s="86">
        <v>41221</v>
      </c>
      <c r="L200" s="110"/>
      <c r="M200" s="152"/>
      <c r="O200" s="14" t="s">
        <v>45</v>
      </c>
      <c r="P200" s="39" t="str">
        <f>IF(O200="2021-22","2025-26","No")</f>
        <v>2025-26</v>
      </c>
    </row>
    <row r="201" spans="1:16" ht="14.25" x14ac:dyDescent="0.2">
      <c r="A201" s="14" t="s">
        <v>469</v>
      </c>
      <c r="B201" s="14" t="s">
        <v>470</v>
      </c>
      <c r="C201" s="5">
        <v>3</v>
      </c>
      <c r="G201" s="5" t="s">
        <v>33</v>
      </c>
      <c r="I201" s="5">
        <f t="shared" si="13"/>
        <v>1</v>
      </c>
      <c r="K201" s="86">
        <v>43208</v>
      </c>
      <c r="L201" s="110"/>
      <c r="M201" s="152"/>
      <c r="O201" s="14" t="s">
        <v>45</v>
      </c>
      <c r="P201" s="14" t="str">
        <f>IF(O201="2021-22","2025-26","No")</f>
        <v>2025-26</v>
      </c>
    </row>
    <row r="202" spans="1:16" ht="14.25" x14ac:dyDescent="0.2">
      <c r="A202" s="14" t="s">
        <v>471</v>
      </c>
      <c r="B202" s="14" t="s">
        <v>472</v>
      </c>
      <c r="C202" s="5">
        <v>3</v>
      </c>
      <c r="G202" s="5" t="s">
        <v>33</v>
      </c>
      <c r="I202" s="5">
        <f t="shared" si="13"/>
        <v>1</v>
      </c>
      <c r="L202" s="110"/>
      <c r="M202" s="152"/>
      <c r="O202" s="14" t="s">
        <v>34</v>
      </c>
      <c r="P202" s="39" t="s">
        <v>34</v>
      </c>
    </row>
    <row r="203" spans="1:16" ht="14.25" x14ac:dyDescent="0.2">
      <c r="A203" s="77" t="s">
        <v>473</v>
      </c>
      <c r="B203" s="77" t="s">
        <v>318</v>
      </c>
      <c r="C203" s="5">
        <v>3</v>
      </c>
      <c r="G203" s="5" t="s">
        <v>33</v>
      </c>
      <c r="I203" s="5">
        <f t="shared" si="13"/>
        <v>1</v>
      </c>
      <c r="K203" s="86">
        <v>41186</v>
      </c>
      <c r="L203" s="110"/>
      <c r="M203" s="152"/>
      <c r="O203" s="14" t="s">
        <v>45</v>
      </c>
      <c r="P203" s="39" t="str">
        <f>IF(O203="2021-22","2025-26","No")</f>
        <v>2025-26</v>
      </c>
    </row>
    <row r="204" spans="1:16" ht="14.25" x14ac:dyDescent="0.2">
      <c r="A204" s="77" t="s">
        <v>474</v>
      </c>
      <c r="B204" s="77" t="s">
        <v>475</v>
      </c>
      <c r="C204" s="5">
        <v>3</v>
      </c>
      <c r="G204" s="5" t="s">
        <v>33</v>
      </c>
      <c r="I204" s="5">
        <f t="shared" si="13"/>
        <v>1</v>
      </c>
      <c r="K204" s="86">
        <v>41186</v>
      </c>
      <c r="L204" s="110"/>
      <c r="M204" s="152"/>
      <c r="O204" s="14" t="s">
        <v>45</v>
      </c>
      <c r="P204" s="39" t="str">
        <f>IF(O204="2021-22","2025-26","No")</f>
        <v>2025-26</v>
      </c>
    </row>
    <row r="205" spans="1:16" ht="14.25" x14ac:dyDescent="0.2">
      <c r="A205" s="77" t="s">
        <v>476</v>
      </c>
      <c r="B205" s="77" t="s">
        <v>477</v>
      </c>
      <c r="C205" s="5">
        <v>3</v>
      </c>
      <c r="G205" s="5" t="s">
        <v>33</v>
      </c>
      <c r="I205" s="5">
        <f t="shared" si="13"/>
        <v>1</v>
      </c>
      <c r="K205" s="86">
        <v>41249</v>
      </c>
      <c r="L205" s="110"/>
      <c r="M205" s="152"/>
      <c r="O205" s="14" t="s">
        <v>45</v>
      </c>
      <c r="P205" s="39" t="str">
        <f>IF(O205="2021-22","2025-26","No")</f>
        <v>2025-26</v>
      </c>
    </row>
    <row r="206" spans="1:16" ht="14.25" x14ac:dyDescent="0.2">
      <c r="A206" s="77" t="s">
        <v>478</v>
      </c>
      <c r="B206" s="77" t="s">
        <v>479</v>
      </c>
      <c r="C206" s="5">
        <v>3</v>
      </c>
      <c r="G206" s="5" t="s">
        <v>88</v>
      </c>
      <c r="H206" s="5" t="s">
        <v>102</v>
      </c>
      <c r="I206" s="5">
        <f t="shared" si="13"/>
        <v>2</v>
      </c>
      <c r="J206" s="122" t="s">
        <v>73</v>
      </c>
      <c r="K206" s="86">
        <v>44321</v>
      </c>
      <c r="L206" s="110"/>
      <c r="M206" s="152"/>
      <c r="O206" s="14" t="s">
        <v>480</v>
      </c>
      <c r="P206" s="39" t="s">
        <v>433</v>
      </c>
    </row>
    <row r="207" spans="1:16" ht="14.25" x14ac:dyDescent="0.2">
      <c r="A207" s="77" t="s">
        <v>481</v>
      </c>
      <c r="B207" s="77" t="s">
        <v>482</v>
      </c>
      <c r="C207" s="5">
        <v>3</v>
      </c>
      <c r="G207" s="5" t="s">
        <v>33</v>
      </c>
      <c r="I207" s="5">
        <f t="shared" si="13"/>
        <v>1</v>
      </c>
      <c r="K207" s="86">
        <v>42858</v>
      </c>
      <c r="L207" s="110"/>
      <c r="M207" s="152"/>
      <c r="O207" s="14" t="s">
        <v>45</v>
      </c>
      <c r="P207" s="14" t="str">
        <f>IF(O207="2021-22","2025-26","No")</f>
        <v>2025-26</v>
      </c>
    </row>
    <row r="208" spans="1:16" ht="14.25" x14ac:dyDescent="0.2">
      <c r="A208" s="77" t="s">
        <v>483</v>
      </c>
      <c r="B208" s="77" t="s">
        <v>484</v>
      </c>
      <c r="C208" s="5">
        <v>3</v>
      </c>
      <c r="G208" s="5" t="s">
        <v>33</v>
      </c>
      <c r="I208" s="5">
        <v>1</v>
      </c>
      <c r="K208" s="86">
        <v>43026</v>
      </c>
      <c r="L208" s="110"/>
      <c r="M208" s="152"/>
      <c r="O208" s="14" t="s">
        <v>34</v>
      </c>
      <c r="P208" s="14" t="s">
        <v>34</v>
      </c>
    </row>
    <row r="209" spans="1:16" ht="14.25" x14ac:dyDescent="0.2">
      <c r="A209" s="77" t="s">
        <v>485</v>
      </c>
      <c r="B209" s="77" t="s">
        <v>486</v>
      </c>
      <c r="C209" s="5">
        <v>3</v>
      </c>
      <c r="G209" s="5" t="s">
        <v>33</v>
      </c>
      <c r="I209" s="5">
        <v>1</v>
      </c>
      <c r="K209" s="86">
        <v>43026</v>
      </c>
      <c r="L209" s="110"/>
      <c r="M209" s="152"/>
      <c r="O209" s="14" t="s">
        <v>34</v>
      </c>
      <c r="P209" s="39" t="s">
        <v>34</v>
      </c>
    </row>
    <row r="210" spans="1:16" ht="14.25" x14ac:dyDescent="0.2">
      <c r="A210" s="77" t="s">
        <v>487</v>
      </c>
      <c r="B210" s="77" t="s">
        <v>488</v>
      </c>
      <c r="C210" s="5">
        <v>3</v>
      </c>
      <c r="G210" s="5" t="s">
        <v>33</v>
      </c>
      <c r="I210" s="5">
        <f t="shared" ref="I210:I217" si="14">IF(OR(ISBLANK(G210),ISBLANK(H210)),1,2)</f>
        <v>1</v>
      </c>
      <c r="K210" s="86">
        <v>42669</v>
      </c>
      <c r="L210" s="110"/>
      <c r="M210" s="152"/>
      <c r="O210" s="14" t="s">
        <v>45</v>
      </c>
      <c r="P210" s="14" t="str">
        <f>IF(O210="2021-22","2025-26","No")</f>
        <v>2025-26</v>
      </c>
    </row>
    <row r="211" spans="1:16" ht="14.25" x14ac:dyDescent="0.2">
      <c r="A211" s="77" t="s">
        <v>489</v>
      </c>
      <c r="B211" s="77" t="s">
        <v>490</v>
      </c>
      <c r="C211" s="5">
        <v>3</v>
      </c>
      <c r="G211" s="5" t="s">
        <v>33</v>
      </c>
      <c r="I211" s="5">
        <f t="shared" si="14"/>
        <v>1</v>
      </c>
      <c r="K211" s="86">
        <v>42669</v>
      </c>
      <c r="L211" s="110"/>
      <c r="M211" s="152"/>
      <c r="O211" s="14" t="s">
        <v>34</v>
      </c>
      <c r="P211" s="39" t="s">
        <v>34</v>
      </c>
    </row>
    <row r="212" spans="1:16" ht="14.25" x14ac:dyDescent="0.2">
      <c r="A212" s="77" t="s">
        <v>491</v>
      </c>
      <c r="B212" s="77" t="s">
        <v>492</v>
      </c>
      <c r="C212" s="5">
        <v>3</v>
      </c>
      <c r="G212" s="5" t="s">
        <v>33</v>
      </c>
      <c r="I212" s="5">
        <f t="shared" si="14"/>
        <v>1</v>
      </c>
      <c r="K212" s="86">
        <v>42858</v>
      </c>
      <c r="L212" s="110"/>
      <c r="M212" s="152"/>
      <c r="O212" s="14" t="s">
        <v>45</v>
      </c>
      <c r="P212" s="39" t="str">
        <f>IF(O212="2021-22","2025-26","No")</f>
        <v>2025-26</v>
      </c>
    </row>
    <row r="213" spans="1:16" ht="14.25" x14ac:dyDescent="0.2">
      <c r="A213" s="77" t="s">
        <v>493</v>
      </c>
      <c r="B213" s="77" t="s">
        <v>494</v>
      </c>
      <c r="C213" s="5">
        <v>3</v>
      </c>
      <c r="G213" s="5" t="s">
        <v>33</v>
      </c>
      <c r="I213" s="5">
        <f t="shared" si="14"/>
        <v>1</v>
      </c>
      <c r="K213" s="86">
        <v>42669</v>
      </c>
      <c r="L213" s="110"/>
      <c r="M213" s="152"/>
      <c r="O213" s="14" t="s">
        <v>45</v>
      </c>
      <c r="P213" s="39" t="str">
        <f>IF(O213="2021-22","2025-26","No")</f>
        <v>2025-26</v>
      </c>
    </row>
    <row r="214" spans="1:16" ht="14.25" x14ac:dyDescent="0.2">
      <c r="A214" s="77" t="s">
        <v>495</v>
      </c>
      <c r="B214" s="77" t="s">
        <v>496</v>
      </c>
      <c r="C214" s="5">
        <v>3</v>
      </c>
      <c r="G214" s="5" t="s">
        <v>88</v>
      </c>
      <c r="H214" s="5" t="s">
        <v>102</v>
      </c>
      <c r="I214" s="5">
        <f t="shared" si="14"/>
        <v>2</v>
      </c>
      <c r="J214" s="122" t="s">
        <v>73</v>
      </c>
      <c r="K214" s="86">
        <v>44321</v>
      </c>
      <c r="L214" s="110"/>
      <c r="M214" s="152"/>
      <c r="O214" s="14" t="s">
        <v>432</v>
      </c>
      <c r="P214" s="14" t="s">
        <v>433</v>
      </c>
    </row>
    <row r="215" spans="1:16" ht="14.25" x14ac:dyDescent="0.2">
      <c r="A215" s="77" t="s">
        <v>497</v>
      </c>
      <c r="B215" s="77" t="s">
        <v>498</v>
      </c>
      <c r="C215" s="5">
        <v>3</v>
      </c>
      <c r="G215" s="5" t="s">
        <v>33</v>
      </c>
      <c r="I215" s="5">
        <f t="shared" si="14"/>
        <v>1</v>
      </c>
      <c r="K215" s="86">
        <v>42669</v>
      </c>
      <c r="L215" s="110"/>
      <c r="M215" s="152"/>
      <c r="O215" s="14" t="s">
        <v>34</v>
      </c>
      <c r="P215" s="14" t="s">
        <v>34</v>
      </c>
    </row>
    <row r="216" spans="1:16" ht="14.25" customHeight="1" x14ac:dyDescent="0.2">
      <c r="A216" s="77" t="s">
        <v>499</v>
      </c>
      <c r="B216" s="77" t="s">
        <v>500</v>
      </c>
      <c r="C216" s="5">
        <v>3</v>
      </c>
      <c r="G216" s="5" t="s">
        <v>33</v>
      </c>
      <c r="I216" s="5">
        <f t="shared" si="14"/>
        <v>1</v>
      </c>
      <c r="K216" s="86">
        <v>42669</v>
      </c>
      <c r="L216" s="110"/>
      <c r="M216" s="152"/>
      <c r="O216" s="14" t="s">
        <v>34</v>
      </c>
      <c r="P216" s="39" t="s">
        <v>34</v>
      </c>
    </row>
    <row r="217" spans="1:16" ht="14.25" customHeight="1" x14ac:dyDescent="0.2">
      <c r="A217" s="77" t="s">
        <v>501</v>
      </c>
      <c r="B217" s="77" t="s">
        <v>502</v>
      </c>
      <c r="C217" s="5">
        <v>3</v>
      </c>
      <c r="G217" s="5" t="s">
        <v>33</v>
      </c>
      <c r="I217" s="5">
        <f t="shared" si="14"/>
        <v>1</v>
      </c>
      <c r="K217" s="86">
        <v>42669</v>
      </c>
      <c r="L217" s="110"/>
      <c r="M217" s="152"/>
      <c r="O217" s="14" t="s">
        <v>45</v>
      </c>
      <c r="P217" s="14" t="str">
        <f>IF(O217="2021-22","2025-26","No")</f>
        <v>2025-26</v>
      </c>
    </row>
    <row r="218" spans="1:16" ht="14.25" customHeight="1" x14ac:dyDescent="0.2">
      <c r="A218" s="14" t="s">
        <v>503</v>
      </c>
      <c r="B218" s="14" t="s">
        <v>504</v>
      </c>
      <c r="C218" s="5">
        <v>3</v>
      </c>
      <c r="G218" s="5" t="s">
        <v>88</v>
      </c>
      <c r="K218" s="86">
        <v>44986</v>
      </c>
      <c r="O218" s="14" t="s">
        <v>34</v>
      </c>
      <c r="P218" s="39" t="s">
        <v>34</v>
      </c>
    </row>
    <row r="219" spans="1:16" ht="14.25" customHeight="1" x14ac:dyDescent="0.2">
      <c r="A219" s="77" t="s">
        <v>505</v>
      </c>
      <c r="B219" s="77" t="s">
        <v>506</v>
      </c>
      <c r="C219" s="5">
        <v>2</v>
      </c>
      <c r="G219" s="5" t="s">
        <v>88</v>
      </c>
      <c r="I219" s="5">
        <f t="shared" ref="I219:I250" si="15">IF(OR(ISBLANK(G219),ISBLANK(H219)),1,2)</f>
        <v>1</v>
      </c>
      <c r="K219" s="86">
        <v>41753</v>
      </c>
      <c r="L219" s="110"/>
      <c r="M219" s="152"/>
      <c r="O219" s="14" t="s">
        <v>41</v>
      </c>
      <c r="P219" s="39" t="str">
        <f>IF(O219="2022-23","2026-27","No")</f>
        <v>2026-27</v>
      </c>
    </row>
    <row r="220" spans="1:16" ht="14.25" customHeight="1" x14ac:dyDescent="0.2">
      <c r="A220" s="77" t="s">
        <v>507</v>
      </c>
      <c r="B220" s="77" t="s">
        <v>508</v>
      </c>
      <c r="C220" s="5">
        <v>2</v>
      </c>
      <c r="G220" s="5" t="s">
        <v>88</v>
      </c>
      <c r="I220" s="5">
        <f t="shared" si="15"/>
        <v>1</v>
      </c>
      <c r="K220" s="86">
        <v>42858</v>
      </c>
      <c r="L220" s="110"/>
      <c r="M220" s="152"/>
      <c r="O220" s="14" t="s">
        <v>41</v>
      </c>
      <c r="P220" s="14" t="str">
        <f>IF(O220="2022-23","2026-27","No")</f>
        <v>2026-27</v>
      </c>
    </row>
    <row r="221" spans="1:16" ht="14.25" x14ac:dyDescent="0.2">
      <c r="A221" s="77" t="s">
        <v>509</v>
      </c>
      <c r="B221" s="77" t="s">
        <v>510</v>
      </c>
      <c r="C221" s="5">
        <v>3.5</v>
      </c>
      <c r="G221" s="5" t="s">
        <v>88</v>
      </c>
      <c r="I221" s="5">
        <f t="shared" si="15"/>
        <v>1</v>
      </c>
      <c r="K221" s="86">
        <v>41753</v>
      </c>
      <c r="L221" s="110"/>
      <c r="M221" s="152"/>
      <c r="O221" s="14" t="s">
        <v>34</v>
      </c>
      <c r="P221" s="39" t="s">
        <v>34</v>
      </c>
    </row>
    <row r="222" spans="1:16" ht="28.5" x14ac:dyDescent="0.2">
      <c r="A222" s="77" t="s">
        <v>511</v>
      </c>
      <c r="B222" s="77" t="s">
        <v>512</v>
      </c>
      <c r="C222" s="5">
        <v>4</v>
      </c>
      <c r="D222" s="77" t="s">
        <v>513</v>
      </c>
      <c r="E222" s="77" t="s">
        <v>514</v>
      </c>
      <c r="F222" s="5">
        <v>4</v>
      </c>
      <c r="G222" s="5" t="s">
        <v>130</v>
      </c>
      <c r="H222" s="5" t="s">
        <v>88</v>
      </c>
      <c r="I222" s="5">
        <f t="shared" si="15"/>
        <v>2</v>
      </c>
      <c r="K222" s="86">
        <v>42858</v>
      </c>
      <c r="L222" s="110">
        <v>43628</v>
      </c>
      <c r="M222" s="152"/>
      <c r="O222" s="60" t="s">
        <v>515</v>
      </c>
      <c r="P222" s="171" t="s">
        <v>516</v>
      </c>
    </row>
    <row r="223" spans="1:16" x14ac:dyDescent="0.2">
      <c r="A223" s="178" t="s">
        <v>517</v>
      </c>
      <c r="B223" s="178" t="s">
        <v>518</v>
      </c>
      <c r="C223" s="180">
        <v>3</v>
      </c>
      <c r="D223" s="180"/>
      <c r="E223" s="180"/>
      <c r="F223" s="180"/>
      <c r="G223" s="180" t="s">
        <v>37</v>
      </c>
      <c r="H223" s="180"/>
      <c r="I223" s="180">
        <f t="shared" si="15"/>
        <v>1</v>
      </c>
      <c r="J223" s="181"/>
      <c r="K223" s="182">
        <v>41515</v>
      </c>
      <c r="L223" s="110"/>
      <c r="M223" s="152"/>
      <c r="N223" s="154" t="s">
        <v>519</v>
      </c>
      <c r="O223" s="167" t="s">
        <v>203</v>
      </c>
      <c r="P223" s="168"/>
    </row>
    <row r="224" spans="1:16" ht="14.25" x14ac:dyDescent="0.2">
      <c r="A224" s="164" t="s">
        <v>520</v>
      </c>
      <c r="B224" s="164" t="s">
        <v>521</v>
      </c>
      <c r="C224" s="159">
        <v>2</v>
      </c>
      <c r="D224" s="159"/>
      <c r="E224" s="159"/>
      <c r="F224" s="159"/>
      <c r="G224" s="159" t="s">
        <v>37</v>
      </c>
      <c r="H224" s="159"/>
      <c r="I224" s="159">
        <f t="shared" si="15"/>
        <v>1</v>
      </c>
      <c r="J224" s="160" t="s">
        <v>398</v>
      </c>
      <c r="K224" s="161">
        <v>44321</v>
      </c>
      <c r="L224" s="165"/>
      <c r="M224" s="88" t="s">
        <v>98</v>
      </c>
      <c r="N224" s="163" t="s">
        <v>398</v>
      </c>
      <c r="O224" s="168"/>
      <c r="P224" s="168"/>
    </row>
    <row r="225" spans="1:16" ht="14.25" x14ac:dyDescent="0.2">
      <c r="A225" s="77" t="s">
        <v>522</v>
      </c>
      <c r="B225" s="77" t="s">
        <v>518</v>
      </c>
      <c r="C225" s="5">
        <v>3</v>
      </c>
      <c r="G225" s="5" t="s">
        <v>37</v>
      </c>
      <c r="I225" s="5">
        <f t="shared" si="15"/>
        <v>1</v>
      </c>
      <c r="J225" s="124" t="s">
        <v>523</v>
      </c>
      <c r="K225" s="86">
        <v>42473</v>
      </c>
      <c r="L225" s="110"/>
      <c r="M225" s="152"/>
      <c r="O225" s="14" t="s">
        <v>41</v>
      </c>
      <c r="P225" s="39" t="str">
        <f>IF(O225="2022-23","2026-27","No")</f>
        <v>2026-27</v>
      </c>
    </row>
    <row r="226" spans="1:16" ht="14.25" x14ac:dyDescent="0.2">
      <c r="A226" s="164" t="s">
        <v>524</v>
      </c>
      <c r="B226" s="164" t="s">
        <v>525</v>
      </c>
      <c r="C226" s="159">
        <v>2</v>
      </c>
      <c r="D226" s="159"/>
      <c r="E226" s="159"/>
      <c r="F226" s="159"/>
      <c r="G226" s="159" t="s">
        <v>37</v>
      </c>
      <c r="H226" s="159"/>
      <c r="I226" s="159">
        <f t="shared" si="15"/>
        <v>1</v>
      </c>
      <c r="J226" s="160" t="s">
        <v>398</v>
      </c>
      <c r="K226" s="161">
        <v>44321</v>
      </c>
      <c r="L226" s="165"/>
      <c r="M226" s="88" t="s">
        <v>98</v>
      </c>
      <c r="N226" s="163" t="s">
        <v>398</v>
      </c>
      <c r="O226" s="168"/>
      <c r="P226" s="168"/>
    </row>
    <row r="227" spans="1:16" ht="14.25" x14ac:dyDescent="0.2">
      <c r="A227" s="164" t="s">
        <v>526</v>
      </c>
      <c r="B227" s="164" t="s">
        <v>527</v>
      </c>
      <c r="C227" s="159">
        <v>2</v>
      </c>
      <c r="D227" s="159"/>
      <c r="E227" s="159"/>
      <c r="F227" s="159"/>
      <c r="G227" s="159" t="s">
        <v>37</v>
      </c>
      <c r="H227" s="159"/>
      <c r="I227" s="159">
        <f t="shared" si="15"/>
        <v>1</v>
      </c>
      <c r="J227" s="160" t="s">
        <v>398</v>
      </c>
      <c r="K227" s="161">
        <v>44321</v>
      </c>
      <c r="L227" s="165"/>
      <c r="M227" s="88" t="s">
        <v>98</v>
      </c>
      <c r="N227" s="163" t="s">
        <v>398</v>
      </c>
      <c r="O227" s="168"/>
      <c r="P227" s="168"/>
    </row>
    <row r="228" spans="1:16" ht="28.5" x14ac:dyDescent="0.2">
      <c r="A228" s="77" t="s">
        <v>528</v>
      </c>
      <c r="B228" s="77" t="s">
        <v>529</v>
      </c>
      <c r="C228" s="5">
        <v>3</v>
      </c>
      <c r="G228" s="5" t="s">
        <v>130</v>
      </c>
      <c r="H228" s="5" t="s">
        <v>37</v>
      </c>
      <c r="I228" s="5">
        <f t="shared" si="15"/>
        <v>2</v>
      </c>
      <c r="K228" s="86">
        <v>41186</v>
      </c>
      <c r="L228" s="110"/>
      <c r="M228" s="152"/>
      <c r="O228" s="60" t="s">
        <v>530</v>
      </c>
      <c r="P228" s="171" t="s">
        <v>199</v>
      </c>
    </row>
    <row r="229" spans="1:16" ht="14.25" x14ac:dyDescent="0.2">
      <c r="A229" s="77" t="s">
        <v>531</v>
      </c>
      <c r="B229" s="77" t="s">
        <v>532</v>
      </c>
      <c r="G229" s="5" t="s">
        <v>37</v>
      </c>
      <c r="I229" s="5">
        <f t="shared" si="15"/>
        <v>1</v>
      </c>
      <c r="K229" s="86">
        <v>42046</v>
      </c>
      <c r="L229" s="110"/>
      <c r="M229" s="152"/>
      <c r="O229" s="37" t="s">
        <v>41</v>
      </c>
      <c r="P229" s="39" t="str">
        <f>IF(O229="2022-23","2026-27","No")</f>
        <v>2026-27</v>
      </c>
    </row>
    <row r="230" spans="1:16" ht="14.25" x14ac:dyDescent="0.2">
      <c r="A230" s="77" t="s">
        <v>533</v>
      </c>
      <c r="B230" s="77" t="s">
        <v>534</v>
      </c>
      <c r="C230" s="5">
        <v>2</v>
      </c>
      <c r="G230" s="5" t="s">
        <v>130</v>
      </c>
      <c r="I230" s="5">
        <f t="shared" si="15"/>
        <v>1</v>
      </c>
      <c r="K230" s="86">
        <v>41186</v>
      </c>
      <c r="L230" s="110"/>
      <c r="M230" s="152"/>
      <c r="O230" s="37" t="s">
        <v>74</v>
      </c>
      <c r="P230" s="39" t="s">
        <v>75</v>
      </c>
    </row>
    <row r="231" spans="1:16" ht="14.25" x14ac:dyDescent="0.2">
      <c r="A231" s="77" t="s">
        <v>535</v>
      </c>
      <c r="B231" s="77" t="s">
        <v>536</v>
      </c>
      <c r="C231" s="5">
        <v>3</v>
      </c>
      <c r="G231" s="5" t="s">
        <v>130</v>
      </c>
      <c r="I231" s="5">
        <f t="shared" si="15"/>
        <v>1</v>
      </c>
      <c r="K231" s="86">
        <v>41186</v>
      </c>
      <c r="L231" s="110"/>
      <c r="M231" s="152"/>
      <c r="O231" s="14" t="s">
        <v>74</v>
      </c>
      <c r="P231" s="39" t="s">
        <v>75</v>
      </c>
    </row>
    <row r="232" spans="1:16" ht="14.25" x14ac:dyDescent="0.2">
      <c r="A232" s="178" t="s">
        <v>537</v>
      </c>
      <c r="B232" s="178" t="s">
        <v>538</v>
      </c>
      <c r="C232" s="180">
        <v>3</v>
      </c>
      <c r="D232" s="180"/>
      <c r="E232" s="180"/>
      <c r="F232" s="180"/>
      <c r="G232" s="180" t="s">
        <v>37</v>
      </c>
      <c r="H232" s="180"/>
      <c r="I232" s="180">
        <f t="shared" si="15"/>
        <v>1</v>
      </c>
      <c r="J232" s="181"/>
      <c r="K232" s="182">
        <v>41221</v>
      </c>
      <c r="L232" s="162"/>
      <c r="M232" s="152" t="s">
        <v>98</v>
      </c>
      <c r="N232" s="163" t="s">
        <v>539</v>
      </c>
      <c r="O232" s="200"/>
      <c r="P232" s="184"/>
    </row>
    <row r="233" spans="1:16" ht="14.25" x14ac:dyDescent="0.2">
      <c r="A233" s="77" t="s">
        <v>540</v>
      </c>
      <c r="B233" s="77" t="s">
        <v>541</v>
      </c>
      <c r="C233" s="5">
        <v>4</v>
      </c>
      <c r="G233" s="5" t="s">
        <v>130</v>
      </c>
      <c r="I233" s="5">
        <f t="shared" si="15"/>
        <v>1</v>
      </c>
      <c r="K233" s="86">
        <v>42074</v>
      </c>
      <c r="L233" s="110"/>
      <c r="M233" s="152"/>
      <c r="O233" s="37" t="s">
        <v>74</v>
      </c>
      <c r="P233" s="39" t="s">
        <v>75</v>
      </c>
    </row>
    <row r="234" spans="1:16" ht="14.25" x14ac:dyDescent="0.2">
      <c r="A234" s="77" t="s">
        <v>542</v>
      </c>
      <c r="B234" s="77" t="s">
        <v>543</v>
      </c>
      <c r="C234" s="5">
        <v>4</v>
      </c>
      <c r="G234" s="5" t="s">
        <v>130</v>
      </c>
      <c r="I234" s="5">
        <f t="shared" si="15"/>
        <v>1</v>
      </c>
      <c r="K234" s="86">
        <v>42074</v>
      </c>
      <c r="L234" s="110"/>
      <c r="M234" s="152"/>
      <c r="O234" s="14" t="s">
        <v>74</v>
      </c>
      <c r="P234" s="39" t="s">
        <v>75</v>
      </c>
    </row>
    <row r="235" spans="1:16" ht="14.25" x14ac:dyDescent="0.2">
      <c r="A235" s="77" t="s">
        <v>544</v>
      </c>
      <c r="B235" s="77" t="s">
        <v>545</v>
      </c>
      <c r="C235" s="5">
        <v>1</v>
      </c>
      <c r="G235" s="5" t="s">
        <v>37</v>
      </c>
      <c r="I235" s="5">
        <f t="shared" si="15"/>
        <v>1</v>
      </c>
      <c r="K235" s="86">
        <v>41249</v>
      </c>
      <c r="L235" s="110"/>
      <c r="M235" s="152"/>
      <c r="O235" s="14" t="s">
        <v>546</v>
      </c>
      <c r="P235" s="39" t="s">
        <v>42</v>
      </c>
    </row>
    <row r="236" spans="1:16" ht="14.25" x14ac:dyDescent="0.2">
      <c r="A236" s="77" t="s">
        <v>547</v>
      </c>
      <c r="B236" s="77" t="s">
        <v>545</v>
      </c>
      <c r="C236" s="5">
        <v>2</v>
      </c>
      <c r="G236" s="5" t="s">
        <v>37</v>
      </c>
      <c r="I236" s="5">
        <f t="shared" si="15"/>
        <v>1</v>
      </c>
      <c r="K236" s="86">
        <v>41249</v>
      </c>
      <c r="L236" s="110"/>
      <c r="M236" s="152"/>
      <c r="O236" s="14" t="s">
        <v>546</v>
      </c>
      <c r="P236" s="39" t="s">
        <v>42</v>
      </c>
    </row>
    <row r="237" spans="1:16" ht="14.25" x14ac:dyDescent="0.2">
      <c r="A237" s="77" t="s">
        <v>548</v>
      </c>
      <c r="B237" s="77" t="s">
        <v>549</v>
      </c>
      <c r="C237" s="5">
        <v>1</v>
      </c>
      <c r="G237" s="5" t="s">
        <v>37</v>
      </c>
      <c r="I237" s="5">
        <f t="shared" si="15"/>
        <v>1</v>
      </c>
      <c r="K237" s="86">
        <v>42858</v>
      </c>
      <c r="L237" s="110"/>
      <c r="M237" s="152"/>
      <c r="O237" s="14" t="s">
        <v>546</v>
      </c>
      <c r="P237" s="39" t="s">
        <v>42</v>
      </c>
    </row>
    <row r="238" spans="1:16" ht="14.25" x14ac:dyDescent="0.2">
      <c r="A238" s="77" t="s">
        <v>550</v>
      </c>
      <c r="B238" s="77" t="s">
        <v>549</v>
      </c>
      <c r="C238" s="5">
        <v>1</v>
      </c>
      <c r="G238" s="5" t="s">
        <v>37</v>
      </c>
      <c r="I238" s="5">
        <f t="shared" si="15"/>
        <v>1</v>
      </c>
      <c r="K238" s="86">
        <v>42858</v>
      </c>
      <c r="L238" s="110"/>
      <c r="M238" s="152"/>
      <c r="O238" s="14" t="s">
        <v>546</v>
      </c>
      <c r="P238" s="39" t="s">
        <v>42</v>
      </c>
    </row>
    <row r="239" spans="1:16" ht="14.25" x14ac:dyDescent="0.2">
      <c r="A239" s="77" t="s">
        <v>551</v>
      </c>
      <c r="B239" s="77" t="s">
        <v>545</v>
      </c>
      <c r="C239" s="5">
        <v>1</v>
      </c>
      <c r="G239" s="5" t="s">
        <v>37</v>
      </c>
      <c r="I239" s="5">
        <f t="shared" si="15"/>
        <v>1</v>
      </c>
      <c r="K239" s="86">
        <v>41249</v>
      </c>
      <c r="L239" s="110"/>
      <c r="M239" s="152"/>
      <c r="O239" s="14" t="s">
        <v>546</v>
      </c>
      <c r="P239" s="39" t="s">
        <v>42</v>
      </c>
    </row>
    <row r="240" spans="1:16" ht="14.25" customHeight="1" x14ac:dyDescent="0.2">
      <c r="A240" s="77" t="s">
        <v>552</v>
      </c>
      <c r="B240" s="77" t="s">
        <v>545</v>
      </c>
      <c r="C240" s="5">
        <v>2</v>
      </c>
      <c r="G240" s="5" t="s">
        <v>37</v>
      </c>
      <c r="I240" s="5">
        <f t="shared" si="15"/>
        <v>1</v>
      </c>
      <c r="K240" s="86">
        <v>41249</v>
      </c>
      <c r="L240" s="110"/>
      <c r="M240" s="152"/>
      <c r="O240" s="14" t="s">
        <v>546</v>
      </c>
      <c r="P240" s="39" t="s">
        <v>42</v>
      </c>
    </row>
    <row r="241" spans="1:16" ht="14.25" customHeight="1" x14ac:dyDescent="0.2">
      <c r="A241" s="77" t="s">
        <v>553</v>
      </c>
      <c r="B241" s="77" t="s">
        <v>545</v>
      </c>
      <c r="C241" s="5">
        <v>1</v>
      </c>
      <c r="G241" s="5" t="s">
        <v>37</v>
      </c>
      <c r="I241" s="5">
        <f t="shared" si="15"/>
        <v>1</v>
      </c>
      <c r="K241" s="86">
        <v>41613</v>
      </c>
      <c r="L241" s="110"/>
      <c r="M241" s="152"/>
      <c r="O241" s="14" t="s">
        <v>546</v>
      </c>
      <c r="P241" s="39" t="s">
        <v>42</v>
      </c>
    </row>
    <row r="242" spans="1:16" ht="14.25" customHeight="1" x14ac:dyDescent="0.2">
      <c r="A242" s="77" t="s">
        <v>554</v>
      </c>
      <c r="B242" s="77" t="s">
        <v>545</v>
      </c>
      <c r="C242" s="5">
        <v>2</v>
      </c>
      <c r="G242" s="5" t="s">
        <v>37</v>
      </c>
      <c r="I242" s="5">
        <f t="shared" si="15"/>
        <v>1</v>
      </c>
      <c r="K242" s="86">
        <v>41613</v>
      </c>
      <c r="L242" s="110"/>
      <c r="M242" s="152"/>
      <c r="O242" s="14" t="s">
        <v>546</v>
      </c>
      <c r="P242" s="39" t="s">
        <v>42</v>
      </c>
    </row>
    <row r="243" spans="1:16" ht="14.25" customHeight="1" x14ac:dyDescent="0.2">
      <c r="A243" s="77" t="s">
        <v>555</v>
      </c>
      <c r="B243" s="77" t="s">
        <v>545</v>
      </c>
      <c r="C243" s="5">
        <v>1</v>
      </c>
      <c r="G243" s="5" t="s">
        <v>37</v>
      </c>
      <c r="I243" s="5">
        <f t="shared" si="15"/>
        <v>1</v>
      </c>
      <c r="K243" s="86">
        <v>41613</v>
      </c>
      <c r="L243" s="110"/>
      <c r="M243" s="152"/>
      <c r="O243" s="14" t="s">
        <v>546</v>
      </c>
      <c r="P243" s="39" t="s">
        <v>42</v>
      </c>
    </row>
    <row r="244" spans="1:16" ht="14.25" customHeight="1" x14ac:dyDescent="0.2">
      <c r="A244" s="77" t="s">
        <v>556</v>
      </c>
      <c r="B244" s="77" t="s">
        <v>545</v>
      </c>
      <c r="C244" s="5">
        <v>2</v>
      </c>
      <c r="G244" s="5" t="s">
        <v>37</v>
      </c>
      <c r="I244" s="5">
        <f t="shared" si="15"/>
        <v>1</v>
      </c>
      <c r="K244" s="86">
        <v>41613</v>
      </c>
      <c r="L244" s="110"/>
      <c r="M244" s="152"/>
      <c r="O244" s="14" t="s">
        <v>546</v>
      </c>
      <c r="P244" s="39" t="s">
        <v>42</v>
      </c>
    </row>
    <row r="245" spans="1:16" ht="14.25" customHeight="1" x14ac:dyDescent="0.2">
      <c r="A245" s="158" t="s">
        <v>557</v>
      </c>
      <c r="B245" s="158" t="s">
        <v>558</v>
      </c>
      <c r="C245" s="159">
        <v>3</v>
      </c>
      <c r="D245" s="159"/>
      <c r="E245" s="159"/>
      <c r="F245" s="159"/>
      <c r="G245" s="159" t="s">
        <v>37</v>
      </c>
      <c r="H245" s="159"/>
      <c r="I245" s="159">
        <f t="shared" si="15"/>
        <v>1</v>
      </c>
      <c r="J245" s="160"/>
      <c r="K245" s="161">
        <v>41221</v>
      </c>
      <c r="L245" s="162"/>
      <c r="M245" s="152" t="s">
        <v>98</v>
      </c>
      <c r="N245" s="163"/>
      <c r="O245" s="168"/>
      <c r="P245" s="168"/>
    </row>
    <row r="246" spans="1:16" ht="14.25" customHeight="1" x14ac:dyDescent="0.2">
      <c r="A246" s="77" t="s">
        <v>559</v>
      </c>
      <c r="B246" s="77" t="s">
        <v>93</v>
      </c>
      <c r="C246" s="5">
        <v>3</v>
      </c>
      <c r="G246" s="5" t="s">
        <v>37</v>
      </c>
      <c r="I246" s="5">
        <f t="shared" si="15"/>
        <v>1</v>
      </c>
      <c r="K246" s="86">
        <v>43054</v>
      </c>
      <c r="L246" s="110"/>
      <c r="M246" s="152"/>
      <c r="O246" s="14" t="s">
        <v>41</v>
      </c>
      <c r="P246" s="14" t="str">
        <f>IF(O246="2022-23","2026-27","No")</f>
        <v>2026-27</v>
      </c>
    </row>
    <row r="247" spans="1:16" ht="14.25" customHeight="1" x14ac:dyDescent="0.2">
      <c r="A247" s="77" t="s">
        <v>560</v>
      </c>
      <c r="B247" s="77" t="s">
        <v>561</v>
      </c>
      <c r="C247" s="5">
        <v>3</v>
      </c>
      <c r="G247" s="5" t="s">
        <v>37</v>
      </c>
      <c r="I247" s="5">
        <f t="shared" si="15"/>
        <v>1</v>
      </c>
      <c r="K247" s="86">
        <v>41613</v>
      </c>
      <c r="L247" s="110"/>
      <c r="M247" s="152"/>
      <c r="O247" s="14" t="s">
        <v>34</v>
      </c>
      <c r="P247" s="39" t="s">
        <v>34</v>
      </c>
    </row>
    <row r="248" spans="1:16" ht="14.25" customHeight="1" x14ac:dyDescent="0.2">
      <c r="A248" s="77" t="s">
        <v>562</v>
      </c>
      <c r="B248" s="77" t="s">
        <v>563</v>
      </c>
      <c r="C248" s="5">
        <v>3</v>
      </c>
      <c r="G248" s="5" t="s">
        <v>37</v>
      </c>
      <c r="I248" s="5">
        <f t="shared" si="15"/>
        <v>1</v>
      </c>
      <c r="K248" s="86">
        <v>41221</v>
      </c>
      <c r="L248" s="110"/>
      <c r="M248" s="152"/>
      <c r="O248" s="14" t="s">
        <v>41</v>
      </c>
      <c r="P248" s="39" t="str">
        <f>IF(O248="2022-23","2026-27","No")</f>
        <v>2026-27</v>
      </c>
    </row>
    <row r="249" spans="1:16" ht="14.25" customHeight="1" x14ac:dyDescent="0.2">
      <c r="A249" s="77" t="s">
        <v>564</v>
      </c>
      <c r="B249" s="77" t="s">
        <v>565</v>
      </c>
      <c r="C249" s="5">
        <v>3</v>
      </c>
      <c r="G249" s="5" t="s">
        <v>37</v>
      </c>
      <c r="I249" s="5">
        <f t="shared" si="15"/>
        <v>1</v>
      </c>
      <c r="K249" s="86">
        <v>41221</v>
      </c>
      <c r="L249" s="110"/>
      <c r="M249" s="152"/>
      <c r="O249" s="14" t="s">
        <v>41</v>
      </c>
      <c r="P249" s="39" t="str">
        <f>IF(O249="2022-23","2026-27","No")</f>
        <v>2026-27</v>
      </c>
    </row>
    <row r="250" spans="1:16" ht="14.25" x14ac:dyDescent="0.2">
      <c r="A250" s="77" t="s">
        <v>566</v>
      </c>
      <c r="B250" s="77" t="s">
        <v>567</v>
      </c>
      <c r="C250" s="5">
        <v>3</v>
      </c>
      <c r="G250" s="5" t="s">
        <v>33</v>
      </c>
      <c r="I250" s="5">
        <f t="shared" si="15"/>
        <v>1</v>
      </c>
      <c r="K250" s="86">
        <v>41613</v>
      </c>
      <c r="L250" s="110"/>
      <c r="M250" s="152"/>
      <c r="O250" s="14" t="s">
        <v>45</v>
      </c>
      <c r="P250" s="39" t="str">
        <f t="shared" ref="P250:P259" si="16">IF(O250="2021-22","2025-26","No")</f>
        <v>2025-26</v>
      </c>
    </row>
    <row r="251" spans="1:16" ht="14.25" x14ac:dyDescent="0.2">
      <c r="A251" s="77" t="s">
        <v>568</v>
      </c>
      <c r="B251" s="77" t="s">
        <v>569</v>
      </c>
      <c r="C251" s="5">
        <v>3</v>
      </c>
      <c r="G251" s="5" t="s">
        <v>33</v>
      </c>
      <c r="I251" s="5">
        <f t="shared" ref="I251:I282" si="17">IF(OR(ISBLANK(G251),ISBLANK(H251)),1,2)</f>
        <v>1</v>
      </c>
      <c r="K251" s="86">
        <v>41613</v>
      </c>
      <c r="L251" s="110"/>
      <c r="M251" s="152"/>
      <c r="O251" s="14" t="s">
        <v>45</v>
      </c>
      <c r="P251" s="39" t="str">
        <f t="shared" si="16"/>
        <v>2025-26</v>
      </c>
    </row>
    <row r="252" spans="1:16" ht="14.25" customHeight="1" x14ac:dyDescent="0.2">
      <c r="A252" s="14" t="s">
        <v>570</v>
      </c>
      <c r="B252" s="14" t="s">
        <v>571</v>
      </c>
      <c r="C252" s="5">
        <v>4</v>
      </c>
      <c r="G252" s="5" t="s">
        <v>33</v>
      </c>
      <c r="I252" s="5">
        <f t="shared" si="17"/>
        <v>1</v>
      </c>
      <c r="J252" s="122" t="s">
        <v>413</v>
      </c>
      <c r="K252" s="86">
        <v>43908</v>
      </c>
      <c r="O252" s="14" t="s">
        <v>45</v>
      </c>
      <c r="P252" s="39" t="str">
        <f t="shared" si="16"/>
        <v>2025-26</v>
      </c>
    </row>
    <row r="253" spans="1:16" ht="14.25" customHeight="1" x14ac:dyDescent="0.2">
      <c r="A253" s="77" t="s">
        <v>572</v>
      </c>
      <c r="B253" s="77" t="s">
        <v>573</v>
      </c>
      <c r="C253" s="5">
        <v>3</v>
      </c>
      <c r="G253" s="5" t="s">
        <v>33</v>
      </c>
      <c r="I253" s="5">
        <f t="shared" si="17"/>
        <v>1</v>
      </c>
      <c r="K253" s="86">
        <v>41613</v>
      </c>
      <c r="L253" s="110"/>
      <c r="M253" s="152"/>
      <c r="O253" s="14" t="s">
        <v>45</v>
      </c>
      <c r="P253" s="39" t="str">
        <f t="shared" si="16"/>
        <v>2025-26</v>
      </c>
    </row>
    <row r="254" spans="1:16" ht="14.25" customHeight="1" x14ac:dyDescent="0.2">
      <c r="A254" s="77" t="s">
        <v>574</v>
      </c>
      <c r="B254" s="77" t="s">
        <v>575</v>
      </c>
      <c r="C254" s="5">
        <v>3</v>
      </c>
      <c r="G254" s="5" t="s">
        <v>33</v>
      </c>
      <c r="I254" s="5">
        <f t="shared" si="17"/>
        <v>1</v>
      </c>
      <c r="K254" s="86">
        <v>41613</v>
      </c>
      <c r="L254" s="110"/>
      <c r="M254" s="152"/>
      <c r="O254" s="14" t="s">
        <v>45</v>
      </c>
      <c r="P254" s="39" t="str">
        <f t="shared" si="16"/>
        <v>2025-26</v>
      </c>
    </row>
    <row r="255" spans="1:16" ht="14.25" customHeight="1" x14ac:dyDescent="0.2">
      <c r="A255" s="14" t="s">
        <v>576</v>
      </c>
      <c r="B255" s="14" t="s">
        <v>577</v>
      </c>
      <c r="C255" s="5">
        <v>4</v>
      </c>
      <c r="G255" s="5" t="s">
        <v>33</v>
      </c>
      <c r="I255" s="5">
        <f t="shared" si="17"/>
        <v>1</v>
      </c>
      <c r="J255" s="122" t="s">
        <v>413</v>
      </c>
      <c r="K255" s="86">
        <v>43908</v>
      </c>
      <c r="O255" s="14" t="s">
        <v>45</v>
      </c>
      <c r="P255" s="39" t="str">
        <f t="shared" si="16"/>
        <v>2025-26</v>
      </c>
    </row>
    <row r="256" spans="1:16" ht="14.25" customHeight="1" x14ac:dyDescent="0.2">
      <c r="A256" s="77" t="s">
        <v>578</v>
      </c>
      <c r="B256" s="77" t="s">
        <v>579</v>
      </c>
      <c r="C256" s="5">
        <v>3</v>
      </c>
      <c r="G256" s="5" t="s">
        <v>33</v>
      </c>
      <c r="I256" s="5">
        <f t="shared" si="17"/>
        <v>1</v>
      </c>
      <c r="K256" s="86">
        <v>42403</v>
      </c>
      <c r="L256" s="110"/>
      <c r="M256" s="152"/>
      <c r="O256" s="14" t="s">
        <v>45</v>
      </c>
      <c r="P256" s="39" t="str">
        <f t="shared" si="16"/>
        <v>2025-26</v>
      </c>
    </row>
    <row r="257" spans="1:16" ht="14.25" customHeight="1" x14ac:dyDescent="0.2">
      <c r="A257" s="77" t="s">
        <v>580</v>
      </c>
      <c r="B257" s="77" t="s">
        <v>581</v>
      </c>
      <c r="C257" s="5">
        <v>3</v>
      </c>
      <c r="G257" s="5" t="s">
        <v>33</v>
      </c>
      <c r="I257" s="5">
        <f t="shared" si="17"/>
        <v>1</v>
      </c>
      <c r="K257" s="86">
        <v>42403</v>
      </c>
      <c r="L257" s="110"/>
      <c r="M257" s="152"/>
      <c r="O257" s="14" t="s">
        <v>45</v>
      </c>
      <c r="P257" s="39" t="str">
        <f t="shared" si="16"/>
        <v>2025-26</v>
      </c>
    </row>
    <row r="258" spans="1:16" ht="14.25" customHeight="1" x14ac:dyDescent="0.2">
      <c r="A258" s="77" t="s">
        <v>582</v>
      </c>
      <c r="B258" s="77" t="s">
        <v>583</v>
      </c>
      <c r="C258" s="5">
        <v>3</v>
      </c>
      <c r="G258" s="5" t="s">
        <v>33</v>
      </c>
      <c r="I258" s="5">
        <f t="shared" si="17"/>
        <v>1</v>
      </c>
      <c r="K258" s="86">
        <v>41221</v>
      </c>
      <c r="L258" s="110"/>
      <c r="M258" s="152"/>
      <c r="O258" s="14" t="s">
        <v>45</v>
      </c>
      <c r="P258" s="39" t="str">
        <f t="shared" si="16"/>
        <v>2025-26</v>
      </c>
    </row>
    <row r="259" spans="1:16" ht="14.25" customHeight="1" x14ac:dyDescent="0.2">
      <c r="A259" s="77" t="s">
        <v>584</v>
      </c>
      <c r="B259" s="77" t="s">
        <v>585</v>
      </c>
      <c r="C259" s="5">
        <v>3</v>
      </c>
      <c r="G259" s="5" t="s">
        <v>33</v>
      </c>
      <c r="I259" s="5">
        <f t="shared" si="17"/>
        <v>1</v>
      </c>
      <c r="K259" s="86">
        <v>42403</v>
      </c>
      <c r="L259" s="110"/>
      <c r="M259" s="152"/>
      <c r="O259" s="14" t="s">
        <v>45</v>
      </c>
      <c r="P259" s="14" t="str">
        <f t="shared" si="16"/>
        <v>2025-26</v>
      </c>
    </row>
    <row r="260" spans="1:16" ht="14.25" customHeight="1" x14ac:dyDescent="0.2">
      <c r="A260" s="77" t="s">
        <v>586</v>
      </c>
      <c r="B260" s="77" t="s">
        <v>587</v>
      </c>
      <c r="C260" s="5">
        <v>3</v>
      </c>
      <c r="G260" s="5" t="s">
        <v>33</v>
      </c>
      <c r="I260" s="5">
        <f t="shared" si="17"/>
        <v>1</v>
      </c>
      <c r="K260" s="86">
        <v>42403</v>
      </c>
      <c r="L260" s="110"/>
      <c r="M260" s="152"/>
      <c r="O260" s="14" t="s">
        <v>34</v>
      </c>
      <c r="P260" s="39" t="s">
        <v>34</v>
      </c>
    </row>
    <row r="261" spans="1:16" ht="14.25" customHeight="1" x14ac:dyDescent="0.2">
      <c r="A261" s="77" t="s">
        <v>588</v>
      </c>
      <c r="B261" s="77" t="s">
        <v>589</v>
      </c>
      <c r="C261" s="5">
        <v>3</v>
      </c>
      <c r="G261" s="5" t="s">
        <v>37</v>
      </c>
      <c r="I261" s="5">
        <f t="shared" si="17"/>
        <v>1</v>
      </c>
      <c r="K261" s="86">
        <v>41656</v>
      </c>
      <c r="L261" s="110"/>
      <c r="M261" s="152"/>
      <c r="O261" s="14" t="s">
        <v>74</v>
      </c>
      <c r="P261" s="39" t="s">
        <v>42</v>
      </c>
    </row>
    <row r="262" spans="1:16" ht="14.25" x14ac:dyDescent="0.2">
      <c r="A262" s="77" t="s">
        <v>590</v>
      </c>
      <c r="B262" s="77" t="s">
        <v>591</v>
      </c>
      <c r="C262" s="5">
        <v>3</v>
      </c>
      <c r="G262" s="5" t="s">
        <v>33</v>
      </c>
      <c r="I262" s="5">
        <f t="shared" si="17"/>
        <v>1</v>
      </c>
      <c r="K262" s="86">
        <v>41613</v>
      </c>
      <c r="L262" s="110"/>
      <c r="M262" s="152"/>
      <c r="O262" s="14" t="s">
        <v>45</v>
      </c>
      <c r="P262" s="39" t="str">
        <f t="shared" ref="P262:P267" si="18">IF(O262="2021-22","2025-26","No")</f>
        <v>2025-26</v>
      </c>
    </row>
    <row r="263" spans="1:16" ht="14.25" x14ac:dyDescent="0.2">
      <c r="A263" s="77" t="s">
        <v>592</v>
      </c>
      <c r="B263" s="77" t="s">
        <v>593</v>
      </c>
      <c r="C263" s="5">
        <v>3</v>
      </c>
      <c r="G263" s="5" t="s">
        <v>33</v>
      </c>
      <c r="I263" s="5">
        <f t="shared" si="17"/>
        <v>1</v>
      </c>
      <c r="K263" s="86">
        <v>41613</v>
      </c>
      <c r="L263" s="110"/>
      <c r="M263" s="152"/>
      <c r="O263" s="14" t="s">
        <v>45</v>
      </c>
      <c r="P263" s="39" t="str">
        <f t="shared" si="18"/>
        <v>2025-26</v>
      </c>
    </row>
    <row r="264" spans="1:16" ht="14.25" x14ac:dyDescent="0.2">
      <c r="A264" s="14" t="s">
        <v>594</v>
      </c>
      <c r="B264" s="14" t="s">
        <v>595</v>
      </c>
      <c r="C264" s="5">
        <v>4</v>
      </c>
      <c r="G264" s="5" t="s">
        <v>33</v>
      </c>
      <c r="I264" s="5">
        <f t="shared" si="17"/>
        <v>1</v>
      </c>
      <c r="J264" s="122" t="s">
        <v>413</v>
      </c>
      <c r="K264" s="86">
        <v>43908</v>
      </c>
      <c r="O264" s="14" t="s">
        <v>45</v>
      </c>
      <c r="P264" s="39" t="str">
        <f t="shared" si="18"/>
        <v>2025-26</v>
      </c>
    </row>
    <row r="265" spans="1:16" ht="14.25" x14ac:dyDescent="0.2">
      <c r="A265" s="77" t="s">
        <v>596</v>
      </c>
      <c r="B265" s="77" t="s">
        <v>597</v>
      </c>
      <c r="C265" s="5">
        <v>3</v>
      </c>
      <c r="G265" s="5" t="s">
        <v>33</v>
      </c>
      <c r="I265" s="5">
        <f t="shared" si="17"/>
        <v>1</v>
      </c>
      <c r="K265" s="86">
        <v>41613</v>
      </c>
      <c r="L265" s="110"/>
      <c r="M265" s="152"/>
      <c r="O265" s="14" t="s">
        <v>45</v>
      </c>
      <c r="P265" s="39" t="str">
        <f t="shared" si="18"/>
        <v>2025-26</v>
      </c>
    </row>
    <row r="266" spans="1:16" ht="14.25" x14ac:dyDescent="0.2">
      <c r="A266" s="77" t="s">
        <v>598</v>
      </c>
      <c r="B266" s="77" t="s">
        <v>599</v>
      </c>
      <c r="C266" s="5">
        <v>3</v>
      </c>
      <c r="G266" s="5" t="s">
        <v>33</v>
      </c>
      <c r="I266" s="5">
        <f t="shared" si="17"/>
        <v>1</v>
      </c>
      <c r="K266" s="86">
        <v>41613</v>
      </c>
      <c r="L266" s="110"/>
      <c r="M266" s="152"/>
      <c r="O266" s="14" t="s">
        <v>45</v>
      </c>
      <c r="P266" s="39" t="str">
        <f t="shared" si="18"/>
        <v>2025-26</v>
      </c>
    </row>
    <row r="267" spans="1:16" ht="14.25" x14ac:dyDescent="0.2">
      <c r="A267" s="14" t="s">
        <v>600</v>
      </c>
      <c r="B267" s="14" t="s">
        <v>601</v>
      </c>
      <c r="C267" s="5">
        <v>4</v>
      </c>
      <c r="G267" s="5" t="s">
        <v>33</v>
      </c>
      <c r="I267" s="5">
        <f t="shared" si="17"/>
        <v>1</v>
      </c>
      <c r="J267" s="122" t="s">
        <v>413</v>
      </c>
      <c r="K267" s="86">
        <v>43908</v>
      </c>
      <c r="O267" s="14" t="s">
        <v>45</v>
      </c>
      <c r="P267" s="14" t="str">
        <f t="shared" si="18"/>
        <v>2025-26</v>
      </c>
    </row>
    <row r="268" spans="1:16" ht="14.25" x14ac:dyDescent="0.2">
      <c r="A268" s="77" t="s">
        <v>602</v>
      </c>
      <c r="B268" s="77" t="s">
        <v>603</v>
      </c>
      <c r="C268" s="5">
        <v>3</v>
      </c>
      <c r="G268" s="5" t="s">
        <v>33</v>
      </c>
      <c r="I268" s="5">
        <f t="shared" si="17"/>
        <v>1</v>
      </c>
      <c r="K268" s="86">
        <v>41221</v>
      </c>
      <c r="L268" s="110"/>
      <c r="M268" s="152"/>
      <c r="O268" s="14" t="s">
        <v>34</v>
      </c>
      <c r="P268" s="39" t="s">
        <v>34</v>
      </c>
    </row>
    <row r="269" spans="1:16" ht="14.25" x14ac:dyDescent="0.2">
      <c r="A269" s="77" t="s">
        <v>604</v>
      </c>
      <c r="B269" s="77" t="s">
        <v>605</v>
      </c>
      <c r="C269" s="5">
        <v>3</v>
      </c>
      <c r="G269" s="5" t="s">
        <v>33</v>
      </c>
      <c r="I269" s="5">
        <f t="shared" si="17"/>
        <v>1</v>
      </c>
      <c r="K269" s="86">
        <v>42403</v>
      </c>
      <c r="L269" s="110"/>
      <c r="M269" s="152"/>
      <c r="O269" s="14" t="s">
        <v>45</v>
      </c>
      <c r="P269" s="39" t="str">
        <f t="shared" ref="P269:P277" si="19">IF(O269="2021-22","2025-26","No")</f>
        <v>2025-26</v>
      </c>
    </row>
    <row r="270" spans="1:16" ht="14.25" x14ac:dyDescent="0.2">
      <c r="A270" s="77" t="s">
        <v>606</v>
      </c>
      <c r="B270" s="77" t="s">
        <v>607</v>
      </c>
      <c r="C270" s="5">
        <v>3</v>
      </c>
      <c r="G270" s="5" t="s">
        <v>33</v>
      </c>
      <c r="I270" s="5">
        <f t="shared" si="17"/>
        <v>1</v>
      </c>
      <c r="K270" s="86">
        <v>42403</v>
      </c>
      <c r="L270" s="110"/>
      <c r="M270" s="152"/>
      <c r="O270" s="14" t="s">
        <v>45</v>
      </c>
      <c r="P270" s="39" t="str">
        <f t="shared" si="19"/>
        <v>2025-26</v>
      </c>
    </row>
    <row r="271" spans="1:16" ht="14.25" x14ac:dyDescent="0.2">
      <c r="A271" s="77" t="s">
        <v>608</v>
      </c>
      <c r="B271" s="77" t="s">
        <v>609</v>
      </c>
      <c r="C271" s="5">
        <v>3</v>
      </c>
      <c r="G271" s="5" t="s">
        <v>33</v>
      </c>
      <c r="I271" s="5">
        <f t="shared" si="17"/>
        <v>1</v>
      </c>
      <c r="K271" s="86">
        <v>41221</v>
      </c>
      <c r="L271" s="110"/>
      <c r="M271" s="152"/>
      <c r="O271" s="14" t="s">
        <v>45</v>
      </c>
      <c r="P271" s="39" t="str">
        <f t="shared" si="19"/>
        <v>2025-26</v>
      </c>
    </row>
    <row r="272" spans="1:16" ht="14.25" x14ac:dyDescent="0.2">
      <c r="A272" s="77" t="s">
        <v>610</v>
      </c>
      <c r="B272" s="77" t="s">
        <v>611</v>
      </c>
      <c r="C272" s="5">
        <v>3</v>
      </c>
      <c r="G272" s="5" t="s">
        <v>33</v>
      </c>
      <c r="I272" s="5">
        <f t="shared" si="17"/>
        <v>1</v>
      </c>
      <c r="K272" s="86">
        <v>42403</v>
      </c>
      <c r="L272" s="110"/>
      <c r="M272" s="152"/>
      <c r="O272" s="14" t="s">
        <v>45</v>
      </c>
      <c r="P272" s="39" t="str">
        <f t="shared" si="19"/>
        <v>2025-26</v>
      </c>
    </row>
    <row r="273" spans="1:16" ht="14.25" x14ac:dyDescent="0.2">
      <c r="A273" s="77" t="s">
        <v>612</v>
      </c>
      <c r="B273" s="77" t="s">
        <v>613</v>
      </c>
      <c r="C273" s="5">
        <v>2</v>
      </c>
      <c r="G273" s="5" t="s">
        <v>33</v>
      </c>
      <c r="I273" s="5">
        <f t="shared" si="17"/>
        <v>1</v>
      </c>
      <c r="K273" s="86">
        <v>42403</v>
      </c>
      <c r="L273" s="110"/>
      <c r="M273" s="152"/>
      <c r="O273" s="14" t="s">
        <v>45</v>
      </c>
      <c r="P273" s="39" t="str">
        <f t="shared" si="19"/>
        <v>2025-26</v>
      </c>
    </row>
    <row r="274" spans="1:16" ht="14.25" x14ac:dyDescent="0.2">
      <c r="A274" s="77" t="s">
        <v>614</v>
      </c>
      <c r="B274" s="77" t="s">
        <v>615</v>
      </c>
      <c r="C274" s="5">
        <v>3</v>
      </c>
      <c r="G274" s="5" t="s">
        <v>33</v>
      </c>
      <c r="I274" s="5">
        <f t="shared" si="17"/>
        <v>1</v>
      </c>
      <c r="K274" s="86">
        <v>41585</v>
      </c>
      <c r="L274" s="110"/>
      <c r="M274" s="152"/>
      <c r="O274" s="14" t="s">
        <v>45</v>
      </c>
      <c r="P274" s="39" t="str">
        <f t="shared" si="19"/>
        <v>2025-26</v>
      </c>
    </row>
    <row r="275" spans="1:16" ht="14.25" x14ac:dyDescent="0.2">
      <c r="A275" s="77" t="s">
        <v>616</v>
      </c>
      <c r="B275" s="77" t="s">
        <v>617</v>
      </c>
      <c r="C275" s="5">
        <v>3</v>
      </c>
      <c r="G275" s="5" t="s">
        <v>33</v>
      </c>
      <c r="I275" s="5">
        <f t="shared" si="17"/>
        <v>1</v>
      </c>
      <c r="K275" s="86">
        <v>41585</v>
      </c>
      <c r="L275" s="110"/>
      <c r="M275" s="152"/>
      <c r="O275" s="14" t="s">
        <v>45</v>
      </c>
      <c r="P275" s="39" t="str">
        <f t="shared" si="19"/>
        <v>2025-26</v>
      </c>
    </row>
    <row r="276" spans="1:16" ht="14.25" x14ac:dyDescent="0.2">
      <c r="A276" s="77" t="s">
        <v>618</v>
      </c>
      <c r="B276" s="77" t="s">
        <v>619</v>
      </c>
      <c r="C276" s="5">
        <v>3</v>
      </c>
      <c r="G276" s="5" t="s">
        <v>33</v>
      </c>
      <c r="I276" s="5">
        <f t="shared" si="17"/>
        <v>1</v>
      </c>
      <c r="K276" s="86">
        <v>41585</v>
      </c>
      <c r="L276" s="110"/>
      <c r="M276" s="152"/>
      <c r="O276" s="14" t="s">
        <v>45</v>
      </c>
      <c r="P276" s="39" t="str">
        <f t="shared" si="19"/>
        <v>2025-26</v>
      </c>
    </row>
    <row r="277" spans="1:16" ht="14.25" x14ac:dyDescent="0.2">
      <c r="A277" s="77" t="s">
        <v>620</v>
      </c>
      <c r="B277" s="77" t="s">
        <v>621</v>
      </c>
      <c r="C277" s="5">
        <v>3</v>
      </c>
      <c r="G277" s="5" t="s">
        <v>33</v>
      </c>
      <c r="I277" s="5">
        <f t="shared" si="17"/>
        <v>1</v>
      </c>
      <c r="K277" s="86">
        <v>41585</v>
      </c>
      <c r="L277" s="110"/>
      <c r="M277" s="152"/>
      <c r="O277" s="14" t="s">
        <v>45</v>
      </c>
      <c r="P277" s="14" t="str">
        <f t="shared" si="19"/>
        <v>2025-26</v>
      </c>
    </row>
    <row r="278" spans="1:16" ht="14.25" x14ac:dyDescent="0.2">
      <c r="A278" s="77" t="s">
        <v>622</v>
      </c>
      <c r="B278" s="77" t="s">
        <v>623</v>
      </c>
      <c r="C278" s="5">
        <v>3</v>
      </c>
      <c r="G278" s="5" t="s">
        <v>33</v>
      </c>
      <c r="I278" s="5">
        <f t="shared" si="17"/>
        <v>1</v>
      </c>
      <c r="J278" s="122" t="s">
        <v>227</v>
      </c>
      <c r="K278" s="86">
        <v>42326</v>
      </c>
      <c r="L278" s="110"/>
      <c r="M278" s="152"/>
      <c r="O278" s="14" t="s">
        <v>34</v>
      </c>
      <c r="P278" s="14" t="s">
        <v>34</v>
      </c>
    </row>
    <row r="279" spans="1:16" ht="14.25" x14ac:dyDescent="0.2">
      <c r="A279" s="77" t="s">
        <v>624</v>
      </c>
      <c r="B279" s="77" t="s">
        <v>625</v>
      </c>
      <c r="C279" s="5">
        <v>3</v>
      </c>
      <c r="G279" s="5" t="s">
        <v>33</v>
      </c>
      <c r="I279" s="5">
        <f t="shared" si="17"/>
        <v>1</v>
      </c>
      <c r="K279" s="86">
        <v>42837</v>
      </c>
      <c r="L279" s="110"/>
      <c r="M279" s="152"/>
      <c r="O279" s="37" t="s">
        <v>34</v>
      </c>
      <c r="P279" s="39" t="s">
        <v>34</v>
      </c>
    </row>
    <row r="280" spans="1:16" ht="14.25" x14ac:dyDescent="0.2">
      <c r="A280" s="77" t="s">
        <v>626</v>
      </c>
      <c r="B280" s="77" t="s">
        <v>627</v>
      </c>
      <c r="C280" s="5">
        <v>3</v>
      </c>
      <c r="G280" s="5" t="s">
        <v>72</v>
      </c>
      <c r="I280" s="5">
        <f t="shared" si="17"/>
        <v>1</v>
      </c>
      <c r="K280" s="86">
        <v>41753</v>
      </c>
      <c r="L280" s="110"/>
      <c r="M280" s="152"/>
      <c r="O280" s="37" t="s">
        <v>74</v>
      </c>
      <c r="P280" s="39" t="s">
        <v>75</v>
      </c>
    </row>
    <row r="281" spans="1:16" ht="14.25" x14ac:dyDescent="0.2">
      <c r="A281" s="77" t="s">
        <v>628</v>
      </c>
      <c r="B281" s="77" t="s">
        <v>629</v>
      </c>
      <c r="C281" s="5">
        <v>3</v>
      </c>
      <c r="G281" s="5" t="s">
        <v>72</v>
      </c>
      <c r="I281" s="5">
        <f t="shared" si="17"/>
        <v>1</v>
      </c>
      <c r="K281" s="86">
        <v>41172</v>
      </c>
      <c r="L281" s="110"/>
      <c r="M281" s="152"/>
      <c r="O281" s="37" t="s">
        <v>74</v>
      </c>
      <c r="P281" s="39" t="s">
        <v>75</v>
      </c>
    </row>
    <row r="282" spans="1:16" ht="14.25" x14ac:dyDescent="0.2">
      <c r="A282" s="77" t="s">
        <v>630</v>
      </c>
      <c r="B282" s="77" t="s">
        <v>631</v>
      </c>
      <c r="C282" s="5">
        <v>3</v>
      </c>
      <c r="G282" s="5" t="s">
        <v>72</v>
      </c>
      <c r="I282" s="5">
        <f t="shared" si="17"/>
        <v>1</v>
      </c>
      <c r="K282" s="86">
        <v>41172</v>
      </c>
      <c r="L282" s="110"/>
      <c r="M282" s="152"/>
      <c r="O282" s="14" t="s">
        <v>74</v>
      </c>
      <c r="P282" s="14" t="s">
        <v>75</v>
      </c>
    </row>
    <row r="283" spans="1:16" ht="14.25" x14ac:dyDescent="0.2">
      <c r="A283" s="77" t="s">
        <v>632</v>
      </c>
      <c r="B283" s="77" t="s">
        <v>633</v>
      </c>
      <c r="C283" s="5">
        <v>12</v>
      </c>
      <c r="G283" s="5" t="s">
        <v>321</v>
      </c>
      <c r="I283" s="5">
        <f t="shared" ref="I283:I314" si="20">IF(OR(ISBLANK(G283),ISBLANK(H283)),1,2)</f>
        <v>1</v>
      </c>
      <c r="J283" s="122" t="s">
        <v>73</v>
      </c>
      <c r="K283" s="86">
        <v>44174</v>
      </c>
      <c r="L283" s="110"/>
      <c r="M283" s="152"/>
      <c r="O283" s="14" t="s">
        <v>34</v>
      </c>
      <c r="P283" s="39" t="s">
        <v>34</v>
      </c>
    </row>
    <row r="284" spans="1:16" ht="14.25" x14ac:dyDescent="0.2">
      <c r="A284" s="77" t="s">
        <v>634</v>
      </c>
      <c r="B284" s="77" t="s">
        <v>635</v>
      </c>
      <c r="C284" s="5">
        <v>3</v>
      </c>
      <c r="G284" s="5" t="s">
        <v>33</v>
      </c>
      <c r="I284" s="5">
        <f t="shared" si="20"/>
        <v>1</v>
      </c>
      <c r="K284" s="86">
        <v>41725</v>
      </c>
      <c r="L284" s="110"/>
      <c r="M284" s="152"/>
      <c r="O284" s="14" t="s">
        <v>45</v>
      </c>
      <c r="P284" s="39" t="str">
        <f>IF(O284="2021-22","2025-26","No")</f>
        <v>2025-26</v>
      </c>
    </row>
    <row r="285" spans="1:16" ht="14.25" x14ac:dyDescent="0.2">
      <c r="A285" s="77" t="s">
        <v>636</v>
      </c>
      <c r="B285" s="77" t="s">
        <v>637</v>
      </c>
      <c r="C285" s="5">
        <v>3</v>
      </c>
      <c r="G285" s="5" t="s">
        <v>33</v>
      </c>
      <c r="I285" s="5">
        <f t="shared" si="20"/>
        <v>1</v>
      </c>
      <c r="K285" s="86">
        <v>41725</v>
      </c>
      <c r="L285" s="110"/>
      <c r="M285" s="152"/>
      <c r="O285" s="14" t="s">
        <v>45</v>
      </c>
      <c r="P285" s="14" t="str">
        <f>IF(O285="2021-22","2025-26","No")</f>
        <v>2025-26</v>
      </c>
    </row>
    <row r="286" spans="1:16" ht="14.25" x14ac:dyDescent="0.2">
      <c r="A286" s="77" t="s">
        <v>638</v>
      </c>
      <c r="B286" s="77" t="s">
        <v>639</v>
      </c>
      <c r="C286" s="5">
        <v>3</v>
      </c>
      <c r="G286" s="5" t="s">
        <v>33</v>
      </c>
      <c r="I286" s="5">
        <f t="shared" si="20"/>
        <v>1</v>
      </c>
      <c r="K286" s="86">
        <v>41781</v>
      </c>
      <c r="L286" s="110"/>
      <c r="M286" s="152"/>
      <c r="O286" s="14" t="s">
        <v>34</v>
      </c>
      <c r="P286" s="14" t="s">
        <v>34</v>
      </c>
    </row>
    <row r="287" spans="1:16" ht="14.25" x14ac:dyDescent="0.2">
      <c r="A287" s="77" t="s">
        <v>640</v>
      </c>
      <c r="B287" s="77" t="s">
        <v>641</v>
      </c>
      <c r="C287" s="5">
        <v>3</v>
      </c>
      <c r="G287" s="5" t="s">
        <v>33</v>
      </c>
      <c r="I287" s="5">
        <f t="shared" si="20"/>
        <v>1</v>
      </c>
      <c r="K287" s="86">
        <v>41781</v>
      </c>
      <c r="L287" s="110"/>
      <c r="M287" s="152"/>
      <c r="O287" s="14" t="s">
        <v>34</v>
      </c>
      <c r="P287" s="39" t="s">
        <v>34</v>
      </c>
    </row>
    <row r="288" spans="1:16" ht="14.25" x14ac:dyDescent="0.2">
      <c r="A288" s="77" t="s">
        <v>642</v>
      </c>
      <c r="B288" s="77" t="s">
        <v>643</v>
      </c>
      <c r="C288" s="5">
        <v>3</v>
      </c>
      <c r="G288" s="5" t="s">
        <v>33</v>
      </c>
      <c r="I288" s="5">
        <f t="shared" si="20"/>
        <v>1</v>
      </c>
      <c r="K288" s="86">
        <v>41725</v>
      </c>
      <c r="L288" s="110"/>
      <c r="M288" s="152"/>
      <c r="O288" s="14" t="s">
        <v>45</v>
      </c>
      <c r="P288" s="39" t="str">
        <f>IF(O288="2021-22","2025-26","No")</f>
        <v>2025-26</v>
      </c>
    </row>
    <row r="289" spans="1:16" ht="14.25" x14ac:dyDescent="0.2">
      <c r="A289" s="77" t="s">
        <v>644</v>
      </c>
      <c r="B289" s="77" t="s">
        <v>645</v>
      </c>
      <c r="C289" s="5">
        <v>3</v>
      </c>
      <c r="G289" s="5" t="s">
        <v>33</v>
      </c>
      <c r="I289" s="5">
        <f t="shared" si="20"/>
        <v>1</v>
      </c>
      <c r="K289" s="86">
        <v>41725</v>
      </c>
      <c r="L289" s="110"/>
      <c r="M289" s="152"/>
      <c r="O289" s="14" t="s">
        <v>45</v>
      </c>
      <c r="P289" s="14" t="str">
        <f>IF(O289="2021-22","2025-26","No")</f>
        <v>2025-26</v>
      </c>
    </row>
    <row r="290" spans="1:16" ht="14.25" x14ac:dyDescent="0.2">
      <c r="A290" s="77" t="s">
        <v>646</v>
      </c>
      <c r="B290" s="77" t="s">
        <v>647</v>
      </c>
      <c r="C290" s="5">
        <v>3</v>
      </c>
      <c r="G290" s="5" t="s">
        <v>33</v>
      </c>
      <c r="I290" s="5">
        <f t="shared" si="20"/>
        <v>1</v>
      </c>
      <c r="K290" s="86">
        <v>41781</v>
      </c>
      <c r="L290" s="110"/>
      <c r="M290" s="152"/>
      <c r="O290" s="14" t="s">
        <v>34</v>
      </c>
      <c r="P290" s="14" t="s">
        <v>34</v>
      </c>
    </row>
    <row r="291" spans="1:16" ht="14.25" x14ac:dyDescent="0.2">
      <c r="A291" s="77" t="s">
        <v>648</v>
      </c>
      <c r="B291" s="77" t="s">
        <v>649</v>
      </c>
      <c r="C291" s="5">
        <v>3</v>
      </c>
      <c r="G291" s="5" t="s">
        <v>33</v>
      </c>
      <c r="I291" s="5">
        <f t="shared" si="20"/>
        <v>1</v>
      </c>
      <c r="K291" s="86">
        <v>41781</v>
      </c>
      <c r="L291" s="110"/>
      <c r="M291" s="152"/>
      <c r="O291" s="14" t="s">
        <v>34</v>
      </c>
      <c r="P291" s="14" t="s">
        <v>34</v>
      </c>
    </row>
    <row r="292" spans="1:16" ht="14.25" x14ac:dyDescent="0.2">
      <c r="A292" s="77" t="s">
        <v>650</v>
      </c>
      <c r="B292" s="77" t="s">
        <v>651</v>
      </c>
      <c r="C292" s="5">
        <v>3</v>
      </c>
      <c r="G292" s="5" t="s">
        <v>33</v>
      </c>
      <c r="I292" s="5">
        <f t="shared" si="20"/>
        <v>1</v>
      </c>
      <c r="K292" s="86">
        <v>41725</v>
      </c>
      <c r="L292" s="110"/>
      <c r="M292" s="152"/>
      <c r="O292" s="14" t="s">
        <v>34</v>
      </c>
      <c r="P292" s="14" t="s">
        <v>34</v>
      </c>
    </row>
    <row r="293" spans="1:16" ht="14.25" x14ac:dyDescent="0.2">
      <c r="A293" s="77" t="s">
        <v>652</v>
      </c>
      <c r="B293" s="77" t="s">
        <v>653</v>
      </c>
      <c r="G293" s="5" t="s">
        <v>33</v>
      </c>
      <c r="I293" s="5">
        <f t="shared" si="20"/>
        <v>1</v>
      </c>
      <c r="J293" s="122" t="s">
        <v>654</v>
      </c>
      <c r="K293" s="86">
        <v>41725</v>
      </c>
      <c r="L293" s="110"/>
      <c r="M293" s="152"/>
      <c r="O293" s="14" t="s">
        <v>34</v>
      </c>
      <c r="P293" s="39" t="s">
        <v>34</v>
      </c>
    </row>
    <row r="294" spans="1:16" ht="14.25" customHeight="1" x14ac:dyDescent="0.2">
      <c r="A294" s="77" t="s">
        <v>655</v>
      </c>
      <c r="B294" s="77" t="s">
        <v>656</v>
      </c>
      <c r="C294" s="5">
        <v>3</v>
      </c>
      <c r="G294" s="5" t="s">
        <v>33</v>
      </c>
      <c r="I294" s="5">
        <f t="shared" si="20"/>
        <v>1</v>
      </c>
      <c r="K294" s="86">
        <v>41172</v>
      </c>
      <c r="L294" s="110"/>
      <c r="M294" s="152"/>
      <c r="O294" s="14" t="s">
        <v>45</v>
      </c>
      <c r="P294" s="39" t="str">
        <f>IF(O294="2021-22","2025-26","No")</f>
        <v>2025-26</v>
      </c>
    </row>
    <row r="295" spans="1:16" ht="14.25" x14ac:dyDescent="0.2">
      <c r="A295" s="77" t="s">
        <v>657</v>
      </c>
      <c r="B295" s="77" t="s">
        <v>658</v>
      </c>
      <c r="C295" s="5">
        <v>3</v>
      </c>
      <c r="G295" s="5" t="s">
        <v>33</v>
      </c>
      <c r="I295" s="5">
        <f t="shared" si="20"/>
        <v>1</v>
      </c>
      <c r="K295" s="86">
        <v>41172</v>
      </c>
      <c r="L295" s="110"/>
      <c r="M295" s="152"/>
      <c r="O295" s="14" t="s">
        <v>45</v>
      </c>
      <c r="P295" s="39" t="str">
        <f>IF(O295="2021-22","2025-26","No")</f>
        <v>2025-26</v>
      </c>
    </row>
    <row r="296" spans="1:16" ht="14.25" customHeight="1" x14ac:dyDescent="0.2">
      <c r="A296" s="77" t="s">
        <v>659</v>
      </c>
      <c r="B296" s="77" t="s">
        <v>660</v>
      </c>
      <c r="C296" s="5">
        <v>3</v>
      </c>
      <c r="G296" s="5" t="s">
        <v>33</v>
      </c>
      <c r="I296" s="5">
        <f t="shared" si="20"/>
        <v>1</v>
      </c>
      <c r="K296" s="86">
        <v>41172</v>
      </c>
      <c r="L296" s="110"/>
      <c r="M296" s="152"/>
      <c r="O296" s="14" t="s">
        <v>45</v>
      </c>
      <c r="P296" s="39" t="str">
        <f>IF(O296="2021-22","2025-26","No")</f>
        <v>2025-26</v>
      </c>
    </row>
    <row r="297" spans="1:16" ht="14.25" x14ac:dyDescent="0.2">
      <c r="A297" s="77" t="s">
        <v>661</v>
      </c>
      <c r="B297" s="77" t="s">
        <v>662</v>
      </c>
      <c r="C297" s="5">
        <v>3</v>
      </c>
      <c r="G297" s="5" t="s">
        <v>33</v>
      </c>
      <c r="H297" s="36"/>
      <c r="I297" s="5">
        <f t="shared" si="20"/>
        <v>1</v>
      </c>
      <c r="K297" s="86">
        <v>41172</v>
      </c>
      <c r="L297" s="110"/>
      <c r="M297" s="152"/>
      <c r="O297" s="14" t="s">
        <v>45</v>
      </c>
      <c r="P297" s="39" t="str">
        <f>IF(O297="2021-22","2025-26","No")</f>
        <v>2025-26</v>
      </c>
    </row>
    <row r="298" spans="1:16" ht="14.25" customHeight="1" x14ac:dyDescent="0.2">
      <c r="A298" s="77" t="s">
        <v>663</v>
      </c>
      <c r="B298" s="77" t="s">
        <v>664</v>
      </c>
      <c r="C298" s="5">
        <v>3</v>
      </c>
      <c r="G298" s="5" t="s">
        <v>33</v>
      </c>
      <c r="I298" s="5">
        <f t="shared" si="20"/>
        <v>1</v>
      </c>
      <c r="K298" s="86">
        <v>41172</v>
      </c>
      <c r="L298" s="110"/>
      <c r="M298" s="152"/>
      <c r="O298" s="14" t="s">
        <v>45</v>
      </c>
      <c r="P298" s="39" t="str">
        <f>IF(O298="2021-22","2025-26","No")</f>
        <v>2025-26</v>
      </c>
    </row>
    <row r="299" spans="1:16" ht="14.25" customHeight="1" x14ac:dyDescent="0.2">
      <c r="A299" s="158" t="s">
        <v>665</v>
      </c>
      <c r="B299" s="158" t="s">
        <v>666</v>
      </c>
      <c r="C299" s="159">
        <v>3</v>
      </c>
      <c r="D299" s="159"/>
      <c r="E299" s="159"/>
      <c r="F299" s="159"/>
      <c r="G299" s="159" t="s">
        <v>33</v>
      </c>
      <c r="H299" s="199"/>
      <c r="I299" s="159">
        <f t="shared" si="20"/>
        <v>1</v>
      </c>
      <c r="J299" s="160"/>
      <c r="K299" s="161">
        <v>41172</v>
      </c>
      <c r="L299" s="162"/>
      <c r="M299" s="152" t="s">
        <v>98</v>
      </c>
      <c r="N299" s="163"/>
      <c r="O299" s="168"/>
      <c r="P299" s="168"/>
    </row>
    <row r="300" spans="1:16" ht="14.25" x14ac:dyDescent="0.2">
      <c r="A300" s="77" t="s">
        <v>667</v>
      </c>
      <c r="B300" s="77" t="s">
        <v>668</v>
      </c>
      <c r="C300" s="5">
        <v>3</v>
      </c>
      <c r="G300" s="5" t="s">
        <v>33</v>
      </c>
      <c r="I300" s="5">
        <f t="shared" si="20"/>
        <v>1</v>
      </c>
      <c r="K300" s="86">
        <v>42102</v>
      </c>
      <c r="L300" s="110"/>
      <c r="M300" s="152"/>
      <c r="O300" s="14" t="s">
        <v>34</v>
      </c>
      <c r="P300" s="39" t="s">
        <v>34</v>
      </c>
    </row>
    <row r="301" spans="1:16" ht="14.25" customHeight="1" x14ac:dyDescent="0.2">
      <c r="A301" s="77" t="s">
        <v>669</v>
      </c>
      <c r="B301" s="77" t="s">
        <v>670</v>
      </c>
      <c r="C301" s="5">
        <v>3</v>
      </c>
      <c r="G301" s="5" t="s">
        <v>33</v>
      </c>
      <c r="H301" s="36"/>
      <c r="I301" s="5">
        <f t="shared" si="20"/>
        <v>1</v>
      </c>
      <c r="K301" s="86">
        <v>41934</v>
      </c>
      <c r="L301" s="110"/>
      <c r="M301" s="152"/>
      <c r="O301" s="14" t="s">
        <v>45</v>
      </c>
      <c r="P301" s="14" t="str">
        <f>IF(O301="2021-22","2025-26","No")</f>
        <v>2025-26</v>
      </c>
    </row>
    <row r="302" spans="1:16" ht="14.25" customHeight="1" x14ac:dyDescent="0.2">
      <c r="A302" s="77" t="s">
        <v>671</v>
      </c>
      <c r="B302" s="77" t="s">
        <v>672</v>
      </c>
      <c r="C302" s="5">
        <v>3</v>
      </c>
      <c r="G302" s="5" t="s">
        <v>33</v>
      </c>
      <c r="I302" s="5">
        <f t="shared" si="20"/>
        <v>1</v>
      </c>
      <c r="K302" s="86">
        <v>42669</v>
      </c>
      <c r="L302" s="110"/>
      <c r="M302" s="152"/>
      <c r="O302" s="14" t="s">
        <v>34</v>
      </c>
      <c r="P302" s="39" t="s">
        <v>34</v>
      </c>
    </row>
    <row r="303" spans="1:16" ht="14.25" customHeight="1" x14ac:dyDescent="0.2">
      <c r="A303" s="77" t="s">
        <v>673</v>
      </c>
      <c r="B303" s="77" t="s">
        <v>674</v>
      </c>
      <c r="C303" s="5">
        <v>3</v>
      </c>
      <c r="G303" s="5" t="s">
        <v>33</v>
      </c>
      <c r="H303" s="36"/>
      <c r="I303" s="5">
        <f t="shared" si="20"/>
        <v>1</v>
      </c>
      <c r="K303" s="86">
        <v>41172</v>
      </c>
      <c r="L303" s="110"/>
      <c r="M303" s="152"/>
      <c r="O303" s="14" t="s">
        <v>45</v>
      </c>
      <c r="P303" s="39" t="str">
        <f>IF(O303="2021-22","2025-26","No")</f>
        <v>2025-26</v>
      </c>
    </row>
    <row r="304" spans="1:16" ht="14.25" customHeight="1" x14ac:dyDescent="0.2">
      <c r="A304" s="77" t="s">
        <v>675</v>
      </c>
      <c r="B304" s="77" t="s">
        <v>676</v>
      </c>
      <c r="C304" s="5">
        <v>3</v>
      </c>
      <c r="G304" s="5" t="s">
        <v>33</v>
      </c>
      <c r="I304" s="5">
        <f t="shared" si="20"/>
        <v>1</v>
      </c>
      <c r="K304" s="86">
        <v>41172</v>
      </c>
      <c r="L304" s="110"/>
      <c r="M304" s="152"/>
      <c r="O304" s="14" t="s">
        <v>45</v>
      </c>
      <c r="P304" s="39" t="str">
        <f>IF(O304="2021-22","2025-26","No")</f>
        <v>2025-26</v>
      </c>
    </row>
    <row r="305" spans="1:16" ht="14.25" customHeight="1" x14ac:dyDescent="0.2">
      <c r="A305" s="77" t="s">
        <v>677</v>
      </c>
      <c r="B305" s="77" t="s">
        <v>678</v>
      </c>
      <c r="C305" s="5">
        <v>3</v>
      </c>
      <c r="G305" s="5" t="s">
        <v>33</v>
      </c>
      <c r="H305" s="36"/>
      <c r="I305" s="5">
        <f t="shared" si="20"/>
        <v>1</v>
      </c>
      <c r="K305" s="86">
        <v>41172</v>
      </c>
      <c r="L305" s="110"/>
      <c r="M305" s="152"/>
      <c r="O305" s="14" t="s">
        <v>45</v>
      </c>
      <c r="P305" s="14" t="str">
        <f>IF(O305="2021-22","2025-26","No")</f>
        <v>2025-26</v>
      </c>
    </row>
    <row r="306" spans="1:16" ht="14.25" customHeight="1" x14ac:dyDescent="0.2">
      <c r="A306" s="77" t="s">
        <v>679</v>
      </c>
      <c r="B306" s="77" t="s">
        <v>680</v>
      </c>
      <c r="C306" s="5">
        <v>3</v>
      </c>
      <c r="G306" s="5" t="s">
        <v>33</v>
      </c>
      <c r="H306" s="36"/>
      <c r="I306" s="5">
        <f t="shared" si="20"/>
        <v>1</v>
      </c>
      <c r="K306" s="86">
        <v>41172</v>
      </c>
      <c r="L306" s="110"/>
      <c r="M306" s="152"/>
      <c r="O306" s="14" t="s">
        <v>34</v>
      </c>
      <c r="P306" s="39" t="s">
        <v>34</v>
      </c>
    </row>
    <row r="307" spans="1:16" ht="14.25" customHeight="1" x14ac:dyDescent="0.2">
      <c r="A307" s="77" t="s">
        <v>681</v>
      </c>
      <c r="B307" s="77" t="s">
        <v>682</v>
      </c>
      <c r="C307" s="5">
        <v>3</v>
      </c>
      <c r="G307" s="5" t="s">
        <v>33</v>
      </c>
      <c r="I307" s="5">
        <f t="shared" si="20"/>
        <v>1</v>
      </c>
      <c r="K307" s="86">
        <v>41172</v>
      </c>
      <c r="L307" s="110"/>
      <c r="M307" s="152"/>
      <c r="O307" s="14" t="s">
        <v>45</v>
      </c>
      <c r="P307" s="14" t="str">
        <f>IF(O307="2021-22","2025-26","No")</f>
        <v>2025-26</v>
      </c>
    </row>
    <row r="308" spans="1:16" ht="14.25" customHeight="1" x14ac:dyDescent="0.2">
      <c r="A308" s="77" t="s">
        <v>683</v>
      </c>
      <c r="B308" s="77" t="s">
        <v>684</v>
      </c>
      <c r="C308" s="5">
        <v>3</v>
      </c>
      <c r="G308" s="5" t="s">
        <v>33</v>
      </c>
      <c r="H308" s="36"/>
      <c r="I308" s="5">
        <f t="shared" si="20"/>
        <v>1</v>
      </c>
      <c r="K308" s="86">
        <v>41934</v>
      </c>
      <c r="L308" s="110"/>
      <c r="M308" s="152"/>
      <c r="O308" s="14" t="s">
        <v>34</v>
      </c>
      <c r="P308" s="39" t="s">
        <v>34</v>
      </c>
    </row>
    <row r="309" spans="1:16" ht="14.25" customHeight="1" x14ac:dyDescent="0.2">
      <c r="A309" s="77" t="s">
        <v>685</v>
      </c>
      <c r="B309" s="77" t="s">
        <v>686</v>
      </c>
      <c r="C309" s="5">
        <v>3</v>
      </c>
      <c r="G309" s="5" t="s">
        <v>33</v>
      </c>
      <c r="I309" s="5">
        <f t="shared" si="20"/>
        <v>1</v>
      </c>
      <c r="K309" s="86">
        <v>41172</v>
      </c>
      <c r="L309" s="110"/>
      <c r="M309" s="152"/>
      <c r="O309" s="14" t="s">
        <v>45</v>
      </c>
      <c r="P309" s="39" t="str">
        <f>IF(O309="2021-22","2025-26","No")</f>
        <v>2025-26</v>
      </c>
    </row>
    <row r="310" spans="1:16" ht="14.25" customHeight="1" x14ac:dyDescent="0.2">
      <c r="A310" s="77" t="s">
        <v>687</v>
      </c>
      <c r="B310" s="77" t="s">
        <v>688</v>
      </c>
      <c r="C310" s="5">
        <v>3</v>
      </c>
      <c r="G310" s="5" t="s">
        <v>33</v>
      </c>
      <c r="I310" s="5">
        <f t="shared" si="20"/>
        <v>1</v>
      </c>
      <c r="K310" s="86">
        <v>41172</v>
      </c>
      <c r="L310" s="110"/>
      <c r="M310" s="152"/>
      <c r="O310" s="14" t="s">
        <v>45</v>
      </c>
      <c r="P310" s="14" t="str">
        <f>IF(O310="2021-22","2025-26","No")</f>
        <v>2025-26</v>
      </c>
    </row>
    <row r="311" spans="1:16" ht="14.25" x14ac:dyDescent="0.2">
      <c r="A311" s="77" t="s">
        <v>689</v>
      </c>
      <c r="B311" s="77" t="s">
        <v>690</v>
      </c>
      <c r="C311" s="5">
        <v>3</v>
      </c>
      <c r="G311" s="5" t="s">
        <v>33</v>
      </c>
      <c r="I311" s="5">
        <f t="shared" si="20"/>
        <v>1</v>
      </c>
      <c r="K311" s="86">
        <v>42473</v>
      </c>
      <c r="L311" s="110"/>
      <c r="M311" s="152"/>
      <c r="O311" s="14" t="s">
        <v>34</v>
      </c>
      <c r="P311" s="39" t="s">
        <v>34</v>
      </c>
    </row>
    <row r="312" spans="1:16" ht="28.5" x14ac:dyDescent="0.2">
      <c r="A312" s="77" t="s">
        <v>691</v>
      </c>
      <c r="B312" s="77" t="s">
        <v>692</v>
      </c>
      <c r="C312" s="5">
        <v>3</v>
      </c>
      <c r="G312" s="5" t="s">
        <v>33</v>
      </c>
      <c r="H312" s="5" t="s">
        <v>37</v>
      </c>
      <c r="I312" s="5">
        <v>1</v>
      </c>
      <c r="K312" s="86">
        <v>42767</v>
      </c>
      <c r="L312" s="110"/>
      <c r="M312" s="152"/>
      <c r="O312" s="60" t="s">
        <v>693</v>
      </c>
      <c r="P312" s="60" t="s">
        <v>694</v>
      </c>
    </row>
    <row r="313" spans="1:16" ht="14.25" customHeight="1" x14ac:dyDescent="0.2">
      <c r="A313" s="77" t="s">
        <v>695</v>
      </c>
      <c r="B313" s="77" t="s">
        <v>696</v>
      </c>
      <c r="C313" s="5">
        <v>3</v>
      </c>
      <c r="G313" s="5" t="s">
        <v>33</v>
      </c>
      <c r="I313" s="5">
        <f t="shared" ref="I313:I323" si="21">IF(OR(ISBLANK(G313),ISBLANK(H313)),1,2)</f>
        <v>1</v>
      </c>
      <c r="K313" s="86">
        <v>41753</v>
      </c>
      <c r="L313" s="110"/>
      <c r="M313" s="152"/>
      <c r="O313" s="14" t="s">
        <v>34</v>
      </c>
      <c r="P313" s="39" t="s">
        <v>34</v>
      </c>
    </row>
    <row r="314" spans="1:16" ht="14.25" x14ac:dyDescent="0.2">
      <c r="A314" s="77" t="s">
        <v>697</v>
      </c>
      <c r="B314" s="77" t="s">
        <v>698</v>
      </c>
      <c r="C314" s="5">
        <v>3</v>
      </c>
      <c r="G314" s="5" t="s">
        <v>33</v>
      </c>
      <c r="I314" s="5">
        <f t="shared" si="21"/>
        <v>1</v>
      </c>
      <c r="K314" s="86">
        <v>41753</v>
      </c>
      <c r="L314" s="110"/>
      <c r="M314" s="152"/>
      <c r="O314" s="14" t="s">
        <v>45</v>
      </c>
      <c r="P314" s="39" t="str">
        <f>IF(O314="2021-22","2025-26","No")</f>
        <v>2025-26</v>
      </c>
    </row>
    <row r="315" spans="1:16" ht="42.75" x14ac:dyDescent="0.2">
      <c r="A315" s="14" t="s">
        <v>699</v>
      </c>
      <c r="B315" s="14" t="s">
        <v>700</v>
      </c>
      <c r="C315" s="5">
        <v>3</v>
      </c>
      <c r="G315" s="5" t="s">
        <v>33</v>
      </c>
      <c r="H315" s="5" t="s">
        <v>37</v>
      </c>
      <c r="I315" s="5">
        <f t="shared" si="21"/>
        <v>2</v>
      </c>
      <c r="K315" s="86">
        <v>43369</v>
      </c>
      <c r="L315" s="110"/>
      <c r="M315" s="152"/>
      <c r="O315" s="60" t="s">
        <v>701</v>
      </c>
      <c r="P315" s="171" t="s">
        <v>702</v>
      </c>
    </row>
    <row r="316" spans="1:16" ht="14.25" x14ac:dyDescent="0.2">
      <c r="A316" s="77" t="s">
        <v>703</v>
      </c>
      <c r="B316" s="77" t="s">
        <v>704</v>
      </c>
      <c r="C316" s="5">
        <v>3</v>
      </c>
      <c r="G316" s="5" t="s">
        <v>33</v>
      </c>
      <c r="I316" s="5">
        <f t="shared" si="21"/>
        <v>1</v>
      </c>
      <c r="K316" s="86">
        <v>42102</v>
      </c>
      <c r="L316" s="110"/>
      <c r="M316" s="152"/>
      <c r="O316" s="14" t="s">
        <v>45</v>
      </c>
      <c r="P316" s="39" t="str">
        <f>IF(O316="2021-22","2025-26","No")</f>
        <v>2025-26</v>
      </c>
    </row>
    <row r="317" spans="1:16" ht="28.5" x14ac:dyDescent="0.2">
      <c r="A317" s="14" t="s">
        <v>705</v>
      </c>
      <c r="B317" s="14" t="s">
        <v>706</v>
      </c>
      <c r="C317" s="5">
        <v>3</v>
      </c>
      <c r="G317" s="5" t="s">
        <v>33</v>
      </c>
      <c r="H317" s="5" t="s">
        <v>37</v>
      </c>
      <c r="I317" s="5">
        <f t="shared" si="21"/>
        <v>2</v>
      </c>
      <c r="K317" s="86">
        <v>43369</v>
      </c>
      <c r="L317" s="110"/>
      <c r="M317" s="152"/>
      <c r="O317" s="60" t="s">
        <v>707</v>
      </c>
      <c r="P317" s="171" t="s">
        <v>694</v>
      </c>
    </row>
    <row r="318" spans="1:16" ht="42.75" x14ac:dyDescent="0.2">
      <c r="A318" s="77" t="s">
        <v>708</v>
      </c>
      <c r="B318" s="77" t="s">
        <v>709</v>
      </c>
      <c r="C318" s="5">
        <v>3</v>
      </c>
      <c r="G318" s="5" t="s">
        <v>33</v>
      </c>
      <c r="H318" s="5" t="s">
        <v>37</v>
      </c>
      <c r="I318" s="5">
        <f t="shared" si="21"/>
        <v>2</v>
      </c>
      <c r="K318" s="86">
        <v>42858</v>
      </c>
      <c r="L318" s="110"/>
      <c r="M318" s="152"/>
      <c r="O318" s="60" t="s">
        <v>710</v>
      </c>
      <c r="P318" s="60" t="s">
        <v>702</v>
      </c>
    </row>
    <row r="319" spans="1:16" ht="14.25" x14ac:dyDescent="0.2">
      <c r="A319" s="77" t="s">
        <v>711</v>
      </c>
      <c r="B319" s="77" t="s">
        <v>712</v>
      </c>
      <c r="C319" s="5">
        <v>3</v>
      </c>
      <c r="G319" s="5" t="s">
        <v>33</v>
      </c>
      <c r="I319" s="5">
        <f t="shared" si="21"/>
        <v>1</v>
      </c>
      <c r="K319" s="86">
        <v>41962</v>
      </c>
      <c r="L319" s="110"/>
      <c r="M319" s="152"/>
      <c r="O319" s="14" t="s">
        <v>34</v>
      </c>
      <c r="P319" s="14" t="s">
        <v>34</v>
      </c>
    </row>
    <row r="320" spans="1:16" ht="14.25" x14ac:dyDescent="0.2">
      <c r="A320" s="77" t="s">
        <v>713</v>
      </c>
      <c r="B320" s="77" t="s">
        <v>714</v>
      </c>
      <c r="C320" s="5">
        <v>3</v>
      </c>
      <c r="G320" s="5" t="s">
        <v>33</v>
      </c>
      <c r="I320" s="5">
        <f t="shared" si="21"/>
        <v>1</v>
      </c>
      <c r="K320" s="86">
        <v>41934</v>
      </c>
      <c r="L320" s="110"/>
      <c r="M320" s="152"/>
      <c r="O320" s="14" t="s">
        <v>34</v>
      </c>
      <c r="P320" s="14" t="s">
        <v>34</v>
      </c>
    </row>
    <row r="321" spans="1:16" ht="14.25" x14ac:dyDescent="0.2">
      <c r="A321" s="77" t="s">
        <v>715</v>
      </c>
      <c r="B321" s="77" t="s">
        <v>716</v>
      </c>
      <c r="C321" s="5">
        <v>3</v>
      </c>
      <c r="G321" s="5" t="s">
        <v>33</v>
      </c>
      <c r="I321" s="5">
        <f t="shared" si="21"/>
        <v>1</v>
      </c>
      <c r="K321" s="86">
        <v>41934</v>
      </c>
      <c r="L321" s="110"/>
      <c r="M321" s="152"/>
      <c r="O321" s="14" t="s">
        <v>34</v>
      </c>
      <c r="P321" s="14" t="s">
        <v>34</v>
      </c>
    </row>
    <row r="322" spans="1:16" ht="14.25" x14ac:dyDescent="0.2">
      <c r="A322" s="77" t="s">
        <v>717</v>
      </c>
      <c r="B322" s="77" t="s">
        <v>718</v>
      </c>
      <c r="C322" s="5">
        <v>3</v>
      </c>
      <c r="G322" s="5" t="s">
        <v>33</v>
      </c>
      <c r="I322" s="5">
        <f t="shared" si="21"/>
        <v>1</v>
      </c>
      <c r="K322" s="86">
        <v>41962</v>
      </c>
      <c r="L322" s="110"/>
      <c r="M322" s="152"/>
      <c r="O322" s="14" t="s">
        <v>34</v>
      </c>
      <c r="P322" s="39" t="s">
        <v>34</v>
      </c>
    </row>
    <row r="323" spans="1:16" ht="42.75" x14ac:dyDescent="0.2">
      <c r="A323" s="14" t="s">
        <v>719</v>
      </c>
      <c r="B323" s="14" t="s">
        <v>720</v>
      </c>
      <c r="C323" s="5">
        <v>3</v>
      </c>
      <c r="G323" s="5" t="s">
        <v>33</v>
      </c>
      <c r="H323" s="5" t="s">
        <v>37</v>
      </c>
      <c r="I323" s="5">
        <f t="shared" si="21"/>
        <v>2</v>
      </c>
      <c r="K323" s="86">
        <v>43222</v>
      </c>
      <c r="L323" s="110"/>
      <c r="M323" s="152"/>
      <c r="O323" s="60" t="s">
        <v>710</v>
      </c>
      <c r="P323" s="171" t="s">
        <v>702</v>
      </c>
    </row>
    <row r="324" spans="1:16" ht="42.75" x14ac:dyDescent="0.2">
      <c r="A324" s="77" t="s">
        <v>721</v>
      </c>
      <c r="B324" s="77" t="s">
        <v>722</v>
      </c>
      <c r="C324" s="75">
        <v>3</v>
      </c>
      <c r="G324" s="75" t="s">
        <v>33</v>
      </c>
      <c r="H324" s="75" t="s">
        <v>37</v>
      </c>
      <c r="I324" s="5">
        <v>2</v>
      </c>
      <c r="K324" s="86">
        <v>43152</v>
      </c>
      <c r="L324" s="110"/>
      <c r="M324" s="152"/>
      <c r="O324" s="60" t="s">
        <v>710</v>
      </c>
      <c r="P324" s="171" t="s">
        <v>702</v>
      </c>
    </row>
    <row r="325" spans="1:16" ht="28.5" x14ac:dyDescent="0.2">
      <c r="A325" s="77" t="s">
        <v>723</v>
      </c>
      <c r="B325" s="77" t="s">
        <v>724</v>
      </c>
      <c r="C325" s="5">
        <v>3</v>
      </c>
      <c r="G325" s="5" t="s">
        <v>33</v>
      </c>
      <c r="H325" s="5" t="s">
        <v>37</v>
      </c>
      <c r="I325" s="5">
        <v>2</v>
      </c>
      <c r="K325" s="86">
        <v>43152</v>
      </c>
      <c r="L325" s="110"/>
      <c r="M325" s="152"/>
      <c r="O325" s="60" t="s">
        <v>707</v>
      </c>
      <c r="P325" s="171" t="s">
        <v>694</v>
      </c>
    </row>
    <row r="326" spans="1:16" ht="14.25" x14ac:dyDescent="0.2">
      <c r="A326" s="77" t="s">
        <v>725</v>
      </c>
      <c r="B326" s="77" t="s">
        <v>726</v>
      </c>
      <c r="C326" s="5">
        <v>3</v>
      </c>
      <c r="G326" s="5" t="s">
        <v>33</v>
      </c>
      <c r="I326" s="5">
        <f t="shared" ref="I326:I331" si="22">IF(OR(ISBLANK(G326),ISBLANK(H326)),1,2)</f>
        <v>1</v>
      </c>
      <c r="K326" s="86">
        <v>42669</v>
      </c>
      <c r="L326" s="110"/>
      <c r="M326" s="152"/>
      <c r="O326" s="14" t="s">
        <v>45</v>
      </c>
      <c r="P326" s="14" t="str">
        <f>IF(O326="2021-22","2025-26","No")</f>
        <v>2025-26</v>
      </c>
    </row>
    <row r="327" spans="1:16" ht="14.25" x14ac:dyDescent="0.2">
      <c r="A327" s="77" t="s">
        <v>727</v>
      </c>
      <c r="B327" s="77" t="s">
        <v>728</v>
      </c>
      <c r="C327" s="5">
        <v>3</v>
      </c>
      <c r="G327" s="5" t="s">
        <v>33</v>
      </c>
      <c r="I327" s="5">
        <f t="shared" si="22"/>
        <v>1</v>
      </c>
      <c r="K327" s="86">
        <v>41753</v>
      </c>
      <c r="L327" s="110"/>
      <c r="M327" s="152"/>
      <c r="O327" s="14" t="s">
        <v>34</v>
      </c>
      <c r="P327" s="39" t="s">
        <v>34</v>
      </c>
    </row>
    <row r="328" spans="1:16" ht="14.25" x14ac:dyDescent="0.2">
      <c r="A328" s="158" t="s">
        <v>729</v>
      </c>
      <c r="B328" s="158" t="s">
        <v>730</v>
      </c>
      <c r="C328" s="159">
        <v>3</v>
      </c>
      <c r="D328" s="159"/>
      <c r="E328" s="159"/>
      <c r="F328" s="159"/>
      <c r="G328" s="159" t="s">
        <v>33</v>
      </c>
      <c r="H328" s="159"/>
      <c r="I328" s="159">
        <f t="shared" si="22"/>
        <v>1</v>
      </c>
      <c r="J328" s="160"/>
      <c r="K328" s="161">
        <v>42263</v>
      </c>
      <c r="L328" s="162"/>
      <c r="M328" s="152" t="s">
        <v>98</v>
      </c>
      <c r="N328" s="163"/>
      <c r="O328" s="168"/>
      <c r="P328" s="168"/>
    </row>
    <row r="329" spans="1:16" ht="14.25" x14ac:dyDescent="0.2">
      <c r="A329" s="77" t="s">
        <v>731</v>
      </c>
      <c r="B329" s="77" t="s">
        <v>732</v>
      </c>
      <c r="C329" s="5">
        <v>3</v>
      </c>
      <c r="G329" s="5" t="s">
        <v>33</v>
      </c>
      <c r="I329" s="5">
        <f t="shared" si="22"/>
        <v>1</v>
      </c>
      <c r="K329" s="86">
        <v>41962</v>
      </c>
      <c r="L329" s="110"/>
      <c r="M329" s="152"/>
      <c r="O329" s="14" t="s">
        <v>34</v>
      </c>
      <c r="P329" s="14" t="s">
        <v>34</v>
      </c>
    </row>
    <row r="330" spans="1:16" ht="14.25" x14ac:dyDescent="0.2">
      <c r="A330" s="77" t="s">
        <v>733</v>
      </c>
      <c r="B330" s="77" t="s">
        <v>734</v>
      </c>
      <c r="C330" s="5">
        <v>3</v>
      </c>
      <c r="G330" s="5" t="s">
        <v>33</v>
      </c>
      <c r="I330" s="5">
        <f t="shared" si="22"/>
        <v>1</v>
      </c>
      <c r="K330" s="86">
        <v>41934</v>
      </c>
      <c r="L330" s="110"/>
      <c r="M330" s="152"/>
      <c r="O330" s="14" t="s">
        <v>34</v>
      </c>
      <c r="P330" s="14" t="s">
        <v>34</v>
      </c>
    </row>
    <row r="331" spans="1:16" ht="14.25" x14ac:dyDescent="0.2">
      <c r="A331" s="77" t="s">
        <v>735</v>
      </c>
      <c r="B331" s="77" t="s">
        <v>736</v>
      </c>
      <c r="C331" s="5">
        <v>3</v>
      </c>
      <c r="G331" s="5" t="s">
        <v>33</v>
      </c>
      <c r="I331" s="5">
        <f t="shared" si="22"/>
        <v>1</v>
      </c>
      <c r="K331" s="86">
        <v>42473</v>
      </c>
      <c r="L331" s="110"/>
      <c r="M331" s="152"/>
      <c r="O331" s="14" t="s">
        <v>34</v>
      </c>
      <c r="P331" s="39" t="s">
        <v>34</v>
      </c>
    </row>
    <row r="332" spans="1:16" ht="42.75" x14ac:dyDescent="0.2">
      <c r="A332" s="77" t="s">
        <v>737</v>
      </c>
      <c r="B332" s="77" t="s">
        <v>738</v>
      </c>
      <c r="C332" s="75">
        <v>3</v>
      </c>
      <c r="G332" s="5" t="s">
        <v>33</v>
      </c>
      <c r="H332" s="5" t="s">
        <v>37</v>
      </c>
      <c r="I332" s="5">
        <v>2</v>
      </c>
      <c r="K332" s="86">
        <v>43152</v>
      </c>
      <c r="L332" s="110"/>
      <c r="M332" s="152"/>
      <c r="O332" s="60" t="s">
        <v>739</v>
      </c>
      <c r="P332" s="171" t="s">
        <v>740</v>
      </c>
    </row>
    <row r="333" spans="1:16" ht="14.25" x14ac:dyDescent="0.2">
      <c r="A333" s="77" t="s">
        <v>741</v>
      </c>
      <c r="B333" s="77" t="s">
        <v>742</v>
      </c>
      <c r="C333" s="5">
        <v>3</v>
      </c>
      <c r="G333" s="5" t="s">
        <v>33</v>
      </c>
      <c r="I333" s="5">
        <f>IF(OR(ISBLANK(G333),ISBLANK(H333)),1,2)</f>
        <v>1</v>
      </c>
      <c r="K333" s="86">
        <v>41613</v>
      </c>
      <c r="L333" s="110"/>
      <c r="M333" s="152"/>
      <c r="O333" s="14" t="s">
        <v>45</v>
      </c>
      <c r="P333" s="39" t="str">
        <f>IF(O333="2021-22","2025-26","No")</f>
        <v>2025-26</v>
      </c>
    </row>
    <row r="334" spans="1:16" ht="42.75" x14ac:dyDescent="0.2">
      <c r="A334" s="77" t="s">
        <v>743</v>
      </c>
      <c r="B334" s="77" t="s">
        <v>744</v>
      </c>
      <c r="C334" s="75">
        <v>3</v>
      </c>
      <c r="G334" s="5" t="s">
        <v>33</v>
      </c>
      <c r="H334" s="5" t="s">
        <v>37</v>
      </c>
      <c r="I334" s="5">
        <v>2</v>
      </c>
      <c r="K334" s="86">
        <v>43152</v>
      </c>
      <c r="L334" s="110"/>
      <c r="M334" s="152"/>
      <c r="O334" s="60" t="s">
        <v>745</v>
      </c>
      <c r="P334" s="60" t="s">
        <v>746</v>
      </c>
    </row>
    <row r="335" spans="1:16" ht="14.25" x14ac:dyDescent="0.2">
      <c r="A335" s="77" t="s">
        <v>747</v>
      </c>
      <c r="B335" s="77" t="s">
        <v>748</v>
      </c>
      <c r="C335" s="5">
        <v>3</v>
      </c>
      <c r="G335" s="5" t="s">
        <v>33</v>
      </c>
      <c r="I335" s="5">
        <f>IF(OR(ISBLANK(G335),ISBLANK(H335)),1,2)</f>
        <v>1</v>
      </c>
      <c r="K335" s="86">
        <v>41753</v>
      </c>
      <c r="L335" s="110"/>
      <c r="M335" s="152"/>
      <c r="O335" s="14" t="s">
        <v>34</v>
      </c>
      <c r="P335" s="39" t="s">
        <v>34</v>
      </c>
    </row>
    <row r="336" spans="1:16" ht="14.25" x14ac:dyDescent="0.2">
      <c r="A336" s="77" t="s">
        <v>749</v>
      </c>
      <c r="B336" s="77" t="s">
        <v>750</v>
      </c>
      <c r="C336" s="5">
        <v>3</v>
      </c>
      <c r="G336" s="5" t="s">
        <v>33</v>
      </c>
      <c r="I336" s="5">
        <v>1</v>
      </c>
      <c r="K336" s="86">
        <v>42998</v>
      </c>
      <c r="L336" s="110"/>
      <c r="M336" s="152"/>
      <c r="N336" s="157"/>
      <c r="O336" s="14" t="s">
        <v>45</v>
      </c>
      <c r="P336" s="14" t="str">
        <f>IF(O336="2021-22","2025-26","No")</f>
        <v>2025-26</v>
      </c>
    </row>
    <row r="337" spans="1:16" ht="14.25" x14ac:dyDescent="0.2">
      <c r="A337" s="77" t="s">
        <v>751</v>
      </c>
      <c r="B337" s="77" t="s">
        <v>752</v>
      </c>
      <c r="C337" s="5">
        <v>3</v>
      </c>
      <c r="G337" s="5" t="s">
        <v>33</v>
      </c>
      <c r="I337" s="5">
        <f t="shared" ref="I337:I345" si="23">IF(OR(ISBLANK(G337),ISBLANK(H337)),1,2)</f>
        <v>1</v>
      </c>
      <c r="K337" s="86">
        <v>41753</v>
      </c>
      <c r="L337" s="110"/>
      <c r="M337" s="152"/>
      <c r="O337" s="14" t="s">
        <v>34</v>
      </c>
      <c r="P337" s="39" t="s">
        <v>34</v>
      </c>
    </row>
    <row r="338" spans="1:16" ht="42.75" x14ac:dyDescent="0.2">
      <c r="A338" s="77" t="s">
        <v>753</v>
      </c>
      <c r="B338" s="77" t="s">
        <v>754</v>
      </c>
      <c r="C338" s="5">
        <v>3</v>
      </c>
      <c r="G338" s="5" t="s">
        <v>33</v>
      </c>
      <c r="H338" s="5" t="s">
        <v>37</v>
      </c>
      <c r="I338" s="5">
        <f t="shared" si="23"/>
        <v>2</v>
      </c>
      <c r="K338" s="86">
        <v>42669</v>
      </c>
      <c r="L338" s="110"/>
      <c r="M338" s="152"/>
      <c r="O338" s="60" t="s">
        <v>710</v>
      </c>
      <c r="P338" s="171" t="s">
        <v>702</v>
      </c>
    </row>
    <row r="339" spans="1:16" ht="14.25" x14ac:dyDescent="0.2">
      <c r="A339" s="77" t="s">
        <v>755</v>
      </c>
      <c r="B339" s="77" t="s">
        <v>756</v>
      </c>
      <c r="C339" s="5">
        <v>3</v>
      </c>
      <c r="G339" s="5" t="s">
        <v>33</v>
      </c>
      <c r="I339" s="5">
        <f t="shared" si="23"/>
        <v>1</v>
      </c>
      <c r="K339" s="86">
        <v>41585</v>
      </c>
      <c r="L339" s="110"/>
      <c r="M339" s="152"/>
      <c r="O339" s="14" t="s">
        <v>45</v>
      </c>
      <c r="P339" s="39" t="str">
        <f>IF(O339="2021-22","2025-26","No")</f>
        <v>2025-26</v>
      </c>
    </row>
    <row r="340" spans="1:16" ht="14.25" x14ac:dyDescent="0.2">
      <c r="A340" s="77" t="s">
        <v>757</v>
      </c>
      <c r="B340" s="77" t="s">
        <v>758</v>
      </c>
      <c r="C340" s="5">
        <v>3</v>
      </c>
      <c r="G340" s="5" t="s">
        <v>33</v>
      </c>
      <c r="I340" s="5">
        <f t="shared" si="23"/>
        <v>1</v>
      </c>
      <c r="K340" s="86">
        <v>41753</v>
      </c>
      <c r="L340" s="110"/>
      <c r="M340" s="152"/>
      <c r="O340" s="14" t="s">
        <v>45</v>
      </c>
      <c r="P340" s="39" t="str">
        <f>IF(O340="2021-22","2025-26","No")</f>
        <v>2025-26</v>
      </c>
    </row>
    <row r="341" spans="1:16" ht="14.25" x14ac:dyDescent="0.2">
      <c r="A341" s="77" t="s">
        <v>759</v>
      </c>
      <c r="B341" s="77" t="s">
        <v>760</v>
      </c>
      <c r="C341" s="5">
        <v>3</v>
      </c>
      <c r="G341" s="5" t="s">
        <v>33</v>
      </c>
      <c r="I341" s="5">
        <f t="shared" si="23"/>
        <v>1</v>
      </c>
      <c r="K341" s="86">
        <v>41962</v>
      </c>
      <c r="L341" s="110"/>
      <c r="M341" s="152"/>
      <c r="O341" s="14" t="s">
        <v>45</v>
      </c>
      <c r="P341" s="39" t="str">
        <f>IF(O341="2021-22","2025-26","No")</f>
        <v>2025-26</v>
      </c>
    </row>
    <row r="342" spans="1:16" ht="28.5" x14ac:dyDescent="0.2">
      <c r="A342" s="77" t="s">
        <v>761</v>
      </c>
      <c r="B342" s="77" t="s">
        <v>762</v>
      </c>
      <c r="C342" s="5">
        <v>3</v>
      </c>
      <c r="G342" s="5" t="s">
        <v>33</v>
      </c>
      <c r="H342" s="5" t="s">
        <v>37</v>
      </c>
      <c r="I342" s="5">
        <f t="shared" si="23"/>
        <v>2</v>
      </c>
      <c r="K342" s="86">
        <v>41543</v>
      </c>
      <c r="L342" s="110"/>
      <c r="M342" s="152"/>
      <c r="O342" s="14" t="s">
        <v>763</v>
      </c>
      <c r="P342" s="171" t="s">
        <v>114</v>
      </c>
    </row>
    <row r="343" spans="1:16" ht="14.25" x14ac:dyDescent="0.2">
      <c r="A343" s="77" t="s">
        <v>764</v>
      </c>
      <c r="B343" s="77" t="s">
        <v>765</v>
      </c>
      <c r="C343" s="5">
        <v>3</v>
      </c>
      <c r="G343" s="5" t="s">
        <v>33</v>
      </c>
      <c r="I343" s="5">
        <f t="shared" si="23"/>
        <v>1</v>
      </c>
      <c r="K343" s="86">
        <v>41753</v>
      </c>
      <c r="L343" s="110"/>
      <c r="M343" s="152"/>
      <c r="O343" s="14" t="s">
        <v>45</v>
      </c>
      <c r="P343" s="39" t="str">
        <f>IF(O343="2021-22","2025-26","No")</f>
        <v>2025-26</v>
      </c>
    </row>
    <row r="344" spans="1:16" ht="14.25" x14ac:dyDescent="0.2">
      <c r="A344" s="77" t="s">
        <v>766</v>
      </c>
      <c r="B344" s="77" t="s">
        <v>767</v>
      </c>
      <c r="C344" s="5">
        <v>3</v>
      </c>
      <c r="G344" s="5" t="s">
        <v>33</v>
      </c>
      <c r="I344" s="5">
        <f t="shared" si="23"/>
        <v>1</v>
      </c>
      <c r="K344" s="86">
        <v>41753</v>
      </c>
      <c r="L344" s="110"/>
      <c r="M344" s="152"/>
      <c r="O344" s="14" t="s">
        <v>45</v>
      </c>
      <c r="P344" s="39" t="str">
        <f>IF(O344="2021-22","2025-26","No")</f>
        <v>2025-26</v>
      </c>
    </row>
    <row r="345" spans="1:16" ht="28.5" x14ac:dyDescent="0.2">
      <c r="A345" s="77" t="s">
        <v>768</v>
      </c>
      <c r="B345" s="77" t="s">
        <v>769</v>
      </c>
      <c r="C345" s="5">
        <v>3</v>
      </c>
      <c r="G345" s="5" t="s">
        <v>33</v>
      </c>
      <c r="H345" s="5" t="s">
        <v>37</v>
      </c>
      <c r="I345" s="5">
        <f t="shared" si="23"/>
        <v>2</v>
      </c>
      <c r="K345" s="86">
        <v>42669</v>
      </c>
      <c r="L345" s="110"/>
      <c r="M345" s="152"/>
      <c r="O345" s="14" t="s">
        <v>763</v>
      </c>
      <c r="P345" s="60" t="s">
        <v>114</v>
      </c>
    </row>
    <row r="346" spans="1:16" ht="14.25" x14ac:dyDescent="0.2">
      <c r="A346" s="77" t="s">
        <v>770</v>
      </c>
      <c r="B346" s="77" t="s">
        <v>771</v>
      </c>
      <c r="C346" s="75">
        <v>3</v>
      </c>
      <c r="G346" s="5" t="s">
        <v>33</v>
      </c>
      <c r="I346" s="5">
        <v>1</v>
      </c>
      <c r="K346" s="86">
        <v>43152</v>
      </c>
      <c r="L346" s="110"/>
      <c r="M346" s="152"/>
      <c r="O346" s="14" t="s">
        <v>34</v>
      </c>
      <c r="P346" s="39" t="s">
        <v>34</v>
      </c>
    </row>
    <row r="347" spans="1:16" ht="28.5" x14ac:dyDescent="0.2">
      <c r="A347" s="77" t="s">
        <v>772</v>
      </c>
      <c r="B347" s="77" t="s">
        <v>773</v>
      </c>
      <c r="C347" s="5">
        <v>3</v>
      </c>
      <c r="G347" s="5" t="s">
        <v>33</v>
      </c>
      <c r="H347" s="5" t="s">
        <v>37</v>
      </c>
      <c r="I347" s="5">
        <f>IF(OR(ISBLANK(G347),ISBLANK(H347)),1,2)</f>
        <v>2</v>
      </c>
      <c r="K347" s="86">
        <v>42669</v>
      </c>
      <c r="L347" s="110"/>
      <c r="M347" s="152"/>
      <c r="O347" s="14" t="s">
        <v>763</v>
      </c>
      <c r="P347" s="60" t="s">
        <v>114</v>
      </c>
    </row>
    <row r="348" spans="1:16" ht="14.25" x14ac:dyDescent="0.2">
      <c r="A348" s="77" t="s">
        <v>774</v>
      </c>
      <c r="B348" s="77" t="s">
        <v>775</v>
      </c>
      <c r="C348" s="5">
        <v>3</v>
      </c>
      <c r="G348" s="5" t="s">
        <v>33</v>
      </c>
      <c r="I348" s="5">
        <f>IF(OR(ISBLANK(G348),ISBLANK(H348)),1,2)</f>
        <v>1</v>
      </c>
      <c r="K348" s="86">
        <v>41753</v>
      </c>
      <c r="L348" s="110"/>
      <c r="M348" s="152"/>
      <c r="O348" s="14" t="s">
        <v>34</v>
      </c>
      <c r="P348" s="14" t="s">
        <v>34</v>
      </c>
    </row>
    <row r="349" spans="1:16" ht="14.25" customHeight="1" x14ac:dyDescent="0.2">
      <c r="A349" s="77" t="s">
        <v>776</v>
      </c>
      <c r="B349" s="77" t="s">
        <v>777</v>
      </c>
      <c r="C349" s="5">
        <v>3</v>
      </c>
      <c r="G349" s="5" t="s">
        <v>33</v>
      </c>
      <c r="I349" s="5">
        <f>IF(OR(ISBLANK(G349),ISBLANK(H349)),1,2)</f>
        <v>1</v>
      </c>
      <c r="K349" s="86">
        <v>41753</v>
      </c>
      <c r="L349" s="110"/>
      <c r="M349" s="152"/>
      <c r="O349" s="14" t="s">
        <v>34</v>
      </c>
      <c r="P349" s="14" t="s">
        <v>34</v>
      </c>
    </row>
    <row r="350" spans="1:16" ht="14.25" customHeight="1" x14ac:dyDescent="0.2">
      <c r="A350" s="77" t="s">
        <v>778</v>
      </c>
      <c r="B350" s="77" t="s">
        <v>779</v>
      </c>
      <c r="C350" s="5">
        <v>3</v>
      </c>
      <c r="G350" s="5" t="s">
        <v>33</v>
      </c>
      <c r="I350" s="5">
        <f>IF(OR(ISBLANK(G350),ISBLANK(H350)),1,2)</f>
        <v>1</v>
      </c>
      <c r="K350" s="86">
        <v>41753</v>
      </c>
      <c r="L350" s="110"/>
      <c r="M350" s="152"/>
      <c r="O350" s="14" t="s">
        <v>34</v>
      </c>
      <c r="P350" s="14" t="s">
        <v>34</v>
      </c>
    </row>
    <row r="351" spans="1:16" ht="14.25" customHeight="1" x14ac:dyDescent="0.2">
      <c r="A351" s="77" t="s">
        <v>780</v>
      </c>
      <c r="B351" s="77" t="s">
        <v>781</v>
      </c>
      <c r="C351" s="75">
        <v>3</v>
      </c>
      <c r="G351" s="5" t="s">
        <v>33</v>
      </c>
      <c r="I351" s="5">
        <v>1</v>
      </c>
      <c r="K351" s="86">
        <v>43152</v>
      </c>
      <c r="L351" s="110"/>
      <c r="M351" s="152"/>
      <c r="O351" s="14" t="s">
        <v>34</v>
      </c>
      <c r="P351" s="39" t="s">
        <v>34</v>
      </c>
    </row>
    <row r="352" spans="1:16" ht="14.25" customHeight="1" x14ac:dyDescent="0.2">
      <c r="A352" s="77" t="s">
        <v>782</v>
      </c>
      <c r="B352" s="77" t="s">
        <v>783</v>
      </c>
      <c r="C352" s="5">
        <v>3</v>
      </c>
      <c r="G352" s="5" t="s">
        <v>33</v>
      </c>
      <c r="I352" s="5">
        <v>1</v>
      </c>
      <c r="J352" s="123"/>
      <c r="K352" s="86">
        <v>43075</v>
      </c>
      <c r="L352" s="110"/>
      <c r="M352" s="152"/>
      <c r="O352" s="14" t="s">
        <v>45</v>
      </c>
      <c r="P352" s="39" t="str">
        <f>IF(O352="2021-22","2025-26","No")</f>
        <v>2025-26</v>
      </c>
    </row>
    <row r="353" spans="1:16" ht="14.25" customHeight="1" x14ac:dyDescent="0.2">
      <c r="A353" s="178" t="s">
        <v>784</v>
      </c>
      <c r="B353" s="178" t="s">
        <v>785</v>
      </c>
      <c r="C353" s="180">
        <v>1</v>
      </c>
      <c r="D353" s="180"/>
      <c r="E353" s="180"/>
      <c r="F353" s="180"/>
      <c r="G353" s="180" t="s">
        <v>37</v>
      </c>
      <c r="H353" s="179"/>
      <c r="I353" s="180">
        <f>IF(OR(ISBLANK(G353),ISBLANK(H353)),1,2)</f>
        <v>1</v>
      </c>
      <c r="J353" s="181"/>
      <c r="K353" s="182">
        <v>41354</v>
      </c>
      <c r="L353" s="110"/>
      <c r="M353" s="152"/>
      <c r="N353" s="154" t="s">
        <v>786</v>
      </c>
      <c r="O353" s="167" t="s">
        <v>203</v>
      </c>
      <c r="P353" s="168"/>
    </row>
    <row r="354" spans="1:16" ht="14.25" customHeight="1" x14ac:dyDescent="0.2">
      <c r="A354" s="77" t="s">
        <v>787</v>
      </c>
      <c r="B354" s="77" t="s">
        <v>788</v>
      </c>
      <c r="C354" s="5">
        <v>3</v>
      </c>
      <c r="G354" s="5" t="s">
        <v>88</v>
      </c>
      <c r="H354" s="5" t="s">
        <v>102</v>
      </c>
      <c r="I354" s="5">
        <f>IF(OR(ISBLANK(G354),ISBLANK(H354)),1,2)</f>
        <v>2</v>
      </c>
      <c r="K354" s="86">
        <v>41326</v>
      </c>
      <c r="L354" s="110"/>
      <c r="M354" s="152"/>
      <c r="O354" s="37" t="s">
        <v>432</v>
      </c>
      <c r="P354" s="39" t="s">
        <v>433</v>
      </c>
    </row>
    <row r="355" spans="1:16" ht="14.25" customHeight="1" x14ac:dyDescent="0.2">
      <c r="A355" s="14" t="s">
        <v>789</v>
      </c>
      <c r="B355" s="14" t="s">
        <v>790</v>
      </c>
      <c r="C355" s="5">
        <v>3</v>
      </c>
      <c r="G355" s="5" t="s">
        <v>72</v>
      </c>
      <c r="K355" s="86">
        <v>44902</v>
      </c>
      <c r="O355" s="14" t="s">
        <v>74</v>
      </c>
      <c r="P355" s="14" t="s">
        <v>75</v>
      </c>
    </row>
    <row r="356" spans="1:16" ht="14.25" x14ac:dyDescent="0.2">
      <c r="A356" s="14" t="s">
        <v>791</v>
      </c>
      <c r="B356" s="14" t="s">
        <v>792</v>
      </c>
      <c r="C356" s="5">
        <v>3</v>
      </c>
      <c r="G356" s="5" t="s">
        <v>37</v>
      </c>
      <c r="K356" s="86">
        <v>44867</v>
      </c>
      <c r="O356" s="37" t="s">
        <v>34</v>
      </c>
      <c r="P356" s="39" t="s">
        <v>34</v>
      </c>
    </row>
    <row r="357" spans="1:16" ht="14.25" x14ac:dyDescent="0.2">
      <c r="A357" s="14" t="s">
        <v>793</v>
      </c>
      <c r="B357" s="14" t="s">
        <v>794</v>
      </c>
      <c r="C357" s="5">
        <v>3</v>
      </c>
      <c r="G357" s="5" t="s">
        <v>72</v>
      </c>
      <c r="K357" s="86">
        <v>44867</v>
      </c>
      <c r="O357" s="14" t="s">
        <v>74</v>
      </c>
      <c r="P357" s="39" t="s">
        <v>75</v>
      </c>
    </row>
    <row r="358" spans="1:16" ht="14.25" x14ac:dyDescent="0.2">
      <c r="A358" s="14" t="s">
        <v>795</v>
      </c>
      <c r="B358" s="14" t="s">
        <v>796</v>
      </c>
      <c r="C358" s="5">
        <v>3</v>
      </c>
      <c r="G358" s="5" t="s">
        <v>33</v>
      </c>
      <c r="I358" s="5">
        <f t="shared" ref="I358:I375" si="24">IF(OR(ISBLANK(G358),ISBLANK(H358)),1,2)</f>
        <v>1</v>
      </c>
      <c r="J358" s="122" t="s">
        <v>98</v>
      </c>
      <c r="K358" s="86">
        <v>45196</v>
      </c>
      <c r="P358" s="39" t="s">
        <v>46</v>
      </c>
    </row>
    <row r="359" spans="1:16" ht="14.25" x14ac:dyDescent="0.2">
      <c r="A359" s="14" t="s">
        <v>797</v>
      </c>
      <c r="B359" s="14" t="s">
        <v>798</v>
      </c>
      <c r="C359" s="5">
        <v>3</v>
      </c>
      <c r="G359" s="5" t="s">
        <v>37</v>
      </c>
      <c r="I359" s="5">
        <f t="shared" si="24"/>
        <v>1</v>
      </c>
      <c r="J359" s="122" t="s">
        <v>245</v>
      </c>
      <c r="K359" s="86">
        <v>44685</v>
      </c>
      <c r="O359" s="37" t="s">
        <v>41</v>
      </c>
      <c r="P359" s="39" t="str">
        <f>IF(O359="2022-23","2026-27","No")</f>
        <v>2026-27</v>
      </c>
    </row>
    <row r="360" spans="1:16" ht="14.25" x14ac:dyDescent="0.2">
      <c r="A360" s="77" t="s">
        <v>799</v>
      </c>
      <c r="B360" s="77" t="s">
        <v>800</v>
      </c>
      <c r="C360" s="5">
        <v>3</v>
      </c>
      <c r="G360" s="5" t="s">
        <v>130</v>
      </c>
      <c r="I360" s="5">
        <f t="shared" si="24"/>
        <v>1</v>
      </c>
      <c r="K360" s="86">
        <v>41221</v>
      </c>
      <c r="L360" s="110"/>
      <c r="M360" s="152"/>
      <c r="O360" s="14" t="s">
        <v>74</v>
      </c>
      <c r="P360" s="39" t="s">
        <v>75</v>
      </c>
    </row>
    <row r="361" spans="1:16" ht="14.25" x14ac:dyDescent="0.2">
      <c r="A361" s="77" t="s">
        <v>801</v>
      </c>
      <c r="B361" s="77" t="s">
        <v>802</v>
      </c>
      <c r="C361" s="5">
        <v>1</v>
      </c>
      <c r="G361" s="5" t="s">
        <v>37</v>
      </c>
      <c r="I361" s="5">
        <f t="shared" si="24"/>
        <v>1</v>
      </c>
      <c r="K361" s="86">
        <v>42669</v>
      </c>
      <c r="L361" s="110"/>
      <c r="M361" s="152"/>
      <c r="O361" s="14" t="s">
        <v>41</v>
      </c>
      <c r="P361" s="14" t="str">
        <f>IF(O361="2022-23","2026-27","No")</f>
        <v>2026-27</v>
      </c>
    </row>
    <row r="362" spans="1:16" ht="14.25" x14ac:dyDescent="0.2">
      <c r="A362" s="77" t="s">
        <v>803</v>
      </c>
      <c r="B362" s="77" t="s">
        <v>804</v>
      </c>
      <c r="C362" s="5">
        <v>3</v>
      </c>
      <c r="G362" s="5" t="s">
        <v>37</v>
      </c>
      <c r="I362" s="5">
        <f t="shared" si="24"/>
        <v>1</v>
      </c>
      <c r="K362" s="86">
        <v>41543</v>
      </c>
      <c r="L362" s="110"/>
      <c r="M362" s="152"/>
      <c r="O362" s="14" t="s">
        <v>135</v>
      </c>
      <c r="P362" s="39" t="s">
        <v>34</v>
      </c>
    </row>
    <row r="363" spans="1:16" ht="14.25" x14ac:dyDescent="0.2">
      <c r="A363" s="77" t="s">
        <v>805</v>
      </c>
      <c r="B363" s="77" t="s">
        <v>806</v>
      </c>
      <c r="C363" s="5">
        <v>3</v>
      </c>
      <c r="G363" s="5" t="s">
        <v>37</v>
      </c>
      <c r="I363" s="5">
        <f t="shared" si="24"/>
        <v>1</v>
      </c>
      <c r="K363" s="86">
        <v>41354</v>
      </c>
      <c r="L363" s="110"/>
      <c r="M363" s="152"/>
      <c r="O363" s="14" t="s">
        <v>41</v>
      </c>
      <c r="P363" s="39" t="str">
        <f>IF(O363="2022-23","2026-27","No")</f>
        <v>2026-27</v>
      </c>
    </row>
    <row r="364" spans="1:16" ht="14.25" x14ac:dyDescent="0.2">
      <c r="A364" s="77" t="s">
        <v>807</v>
      </c>
      <c r="B364" s="77" t="s">
        <v>808</v>
      </c>
      <c r="C364" s="5">
        <v>3</v>
      </c>
      <c r="G364" s="5" t="s">
        <v>37</v>
      </c>
      <c r="I364" s="5">
        <f t="shared" si="24"/>
        <v>1</v>
      </c>
      <c r="K364" s="86">
        <v>41585</v>
      </c>
      <c r="L364" s="110"/>
      <c r="M364" s="152"/>
      <c r="O364" s="14" t="s">
        <v>41</v>
      </c>
      <c r="P364" s="14" t="str">
        <f>IF(O364="2022-23","2026-27","No")</f>
        <v>2026-27</v>
      </c>
    </row>
    <row r="365" spans="1:16" ht="14.25" x14ac:dyDescent="0.2">
      <c r="A365" s="77" t="s">
        <v>809</v>
      </c>
      <c r="B365" s="77" t="s">
        <v>810</v>
      </c>
      <c r="G365" s="5" t="s">
        <v>72</v>
      </c>
      <c r="I365" s="5">
        <f t="shared" si="24"/>
        <v>1</v>
      </c>
      <c r="K365" s="86">
        <v>42046</v>
      </c>
      <c r="L365" s="110"/>
      <c r="M365" s="152"/>
      <c r="O365" s="14" t="s">
        <v>285</v>
      </c>
      <c r="P365" s="39" t="s">
        <v>34</v>
      </c>
    </row>
    <row r="366" spans="1:16" ht="14.25" x14ac:dyDescent="0.2">
      <c r="A366" s="14" t="s">
        <v>811</v>
      </c>
      <c r="B366" s="14" t="s">
        <v>812</v>
      </c>
      <c r="C366" s="5">
        <v>1</v>
      </c>
      <c r="G366" s="5" t="s">
        <v>88</v>
      </c>
      <c r="I366" s="5">
        <f t="shared" si="24"/>
        <v>1</v>
      </c>
      <c r="J366" s="122" t="s">
        <v>454</v>
      </c>
      <c r="K366" s="86">
        <v>44118</v>
      </c>
      <c r="O366" s="14" t="s">
        <v>41</v>
      </c>
      <c r="P366" s="39" t="str">
        <f>IF(O366="2022-23","2026-27","No")</f>
        <v>2026-27</v>
      </c>
    </row>
    <row r="367" spans="1:16" ht="14.25" x14ac:dyDescent="0.2">
      <c r="A367" s="158" t="s">
        <v>813</v>
      </c>
      <c r="B367" s="158" t="s">
        <v>814</v>
      </c>
      <c r="C367" s="159">
        <v>2</v>
      </c>
      <c r="D367" s="159"/>
      <c r="E367" s="159"/>
      <c r="F367" s="159"/>
      <c r="G367" s="159" t="s">
        <v>37</v>
      </c>
      <c r="H367" s="159"/>
      <c r="I367" s="159">
        <f t="shared" si="24"/>
        <v>1</v>
      </c>
      <c r="J367" s="160"/>
      <c r="K367" s="161">
        <v>41186</v>
      </c>
      <c r="L367" s="162"/>
      <c r="M367" s="152" t="s">
        <v>98</v>
      </c>
      <c r="N367" s="163"/>
      <c r="O367" s="168"/>
      <c r="P367" s="168"/>
    </row>
    <row r="368" spans="1:16" ht="14.25" x14ac:dyDescent="0.2">
      <c r="A368" s="77" t="s">
        <v>815</v>
      </c>
      <c r="B368" s="77" t="s">
        <v>816</v>
      </c>
      <c r="C368" s="5">
        <v>3</v>
      </c>
      <c r="G368" s="5" t="s">
        <v>33</v>
      </c>
      <c r="I368" s="5">
        <f t="shared" si="24"/>
        <v>1</v>
      </c>
      <c r="K368" s="86">
        <v>41613</v>
      </c>
      <c r="L368" s="110"/>
      <c r="M368" s="152"/>
      <c r="O368" s="14" t="s">
        <v>45</v>
      </c>
      <c r="P368" s="39" t="str">
        <f t="shared" ref="P368:P373" si="25">IF(O368="2021-22","2025-26","No")</f>
        <v>2025-26</v>
      </c>
    </row>
    <row r="369" spans="1:16" ht="14.25" x14ac:dyDescent="0.2">
      <c r="A369" s="77" t="s">
        <v>817</v>
      </c>
      <c r="B369" s="77" t="s">
        <v>818</v>
      </c>
      <c r="C369" s="5">
        <v>3</v>
      </c>
      <c r="G369" s="5" t="s">
        <v>33</v>
      </c>
      <c r="I369" s="5">
        <f t="shared" si="24"/>
        <v>1</v>
      </c>
      <c r="K369" s="86">
        <v>41613</v>
      </c>
      <c r="L369" s="110"/>
      <c r="M369" s="152"/>
      <c r="O369" s="14" t="s">
        <v>45</v>
      </c>
      <c r="P369" s="39" t="str">
        <f t="shared" si="25"/>
        <v>2025-26</v>
      </c>
    </row>
    <row r="370" spans="1:16" ht="14.25" x14ac:dyDescent="0.2">
      <c r="A370" s="77" t="s">
        <v>819</v>
      </c>
      <c r="B370" s="77" t="s">
        <v>820</v>
      </c>
      <c r="C370" s="5">
        <v>3</v>
      </c>
      <c r="G370" s="5" t="s">
        <v>33</v>
      </c>
      <c r="I370" s="5">
        <f t="shared" si="24"/>
        <v>1</v>
      </c>
      <c r="K370" s="86">
        <v>41934</v>
      </c>
      <c r="L370" s="110"/>
      <c r="M370" s="152"/>
      <c r="O370" s="14" t="s">
        <v>45</v>
      </c>
      <c r="P370" s="39" t="str">
        <f t="shared" si="25"/>
        <v>2025-26</v>
      </c>
    </row>
    <row r="371" spans="1:16" ht="14.25" x14ac:dyDescent="0.2">
      <c r="A371" s="77" t="s">
        <v>821</v>
      </c>
      <c r="B371" s="77" t="s">
        <v>822</v>
      </c>
      <c r="C371" s="5">
        <v>3</v>
      </c>
      <c r="G371" s="5" t="s">
        <v>33</v>
      </c>
      <c r="I371" s="5">
        <f t="shared" si="24"/>
        <v>1</v>
      </c>
      <c r="K371" s="86">
        <v>41613</v>
      </c>
      <c r="L371" s="110"/>
      <c r="M371" s="152"/>
      <c r="O371" s="14" t="s">
        <v>45</v>
      </c>
      <c r="P371" s="39" t="str">
        <f t="shared" si="25"/>
        <v>2025-26</v>
      </c>
    </row>
    <row r="372" spans="1:16" ht="14.25" x14ac:dyDescent="0.2">
      <c r="A372" s="77" t="s">
        <v>823</v>
      </c>
      <c r="B372" s="77" t="s">
        <v>824</v>
      </c>
      <c r="C372" s="5">
        <v>3</v>
      </c>
      <c r="G372" s="5" t="s">
        <v>33</v>
      </c>
      <c r="I372" s="5">
        <f t="shared" si="24"/>
        <v>1</v>
      </c>
      <c r="K372" s="86">
        <v>41613</v>
      </c>
      <c r="L372" s="110"/>
      <c r="M372" s="152"/>
      <c r="O372" s="14" t="s">
        <v>45</v>
      </c>
      <c r="P372" s="39" t="str">
        <f t="shared" si="25"/>
        <v>2025-26</v>
      </c>
    </row>
    <row r="373" spans="1:16" ht="14.25" x14ac:dyDescent="0.2">
      <c r="A373" s="77" t="s">
        <v>825</v>
      </c>
      <c r="B373" s="77" t="s">
        <v>826</v>
      </c>
      <c r="C373" s="5">
        <v>3</v>
      </c>
      <c r="G373" s="5" t="s">
        <v>33</v>
      </c>
      <c r="I373" s="5">
        <f t="shared" si="24"/>
        <v>1</v>
      </c>
      <c r="K373" s="86">
        <v>41934</v>
      </c>
      <c r="L373" s="110"/>
      <c r="M373" s="152"/>
      <c r="O373" s="14" t="s">
        <v>45</v>
      </c>
      <c r="P373" s="14" t="str">
        <f t="shared" si="25"/>
        <v>2025-26</v>
      </c>
    </row>
    <row r="374" spans="1:16" ht="14.25" x14ac:dyDescent="0.2">
      <c r="A374" s="106" t="s">
        <v>827</v>
      </c>
      <c r="B374" s="106" t="s">
        <v>828</v>
      </c>
      <c r="C374" s="87">
        <v>3</v>
      </c>
      <c r="D374" s="87"/>
      <c r="E374" s="87"/>
      <c r="F374" s="87"/>
      <c r="G374" s="87" t="s">
        <v>33</v>
      </c>
      <c r="H374" s="87"/>
      <c r="I374" s="87">
        <f t="shared" si="24"/>
        <v>1</v>
      </c>
      <c r="J374" s="125"/>
      <c r="K374" s="86">
        <v>41613</v>
      </c>
      <c r="L374" s="110"/>
      <c r="M374" s="152"/>
      <c r="O374" s="14" t="s">
        <v>34</v>
      </c>
      <c r="P374" s="39" t="s">
        <v>34</v>
      </c>
    </row>
    <row r="375" spans="1:16" ht="14.25" x14ac:dyDescent="0.2">
      <c r="A375" s="77" t="s">
        <v>829</v>
      </c>
      <c r="B375" s="77" t="s">
        <v>830</v>
      </c>
      <c r="C375" s="5">
        <v>3</v>
      </c>
      <c r="G375" s="5" t="s">
        <v>33</v>
      </c>
      <c r="I375" s="5">
        <f t="shared" si="24"/>
        <v>1</v>
      </c>
      <c r="K375" s="86">
        <v>41221</v>
      </c>
      <c r="L375" s="110"/>
      <c r="M375" s="152"/>
      <c r="O375" s="14" t="s">
        <v>45</v>
      </c>
      <c r="P375" s="39" t="str">
        <f>IF(O375="2021-22","2025-26","No")</f>
        <v>2025-26</v>
      </c>
    </row>
    <row r="376" spans="1:16" ht="14.25" x14ac:dyDescent="0.2">
      <c r="A376" s="77" t="s">
        <v>831</v>
      </c>
      <c r="B376" s="77" t="s">
        <v>832</v>
      </c>
      <c r="C376" s="5">
        <v>3</v>
      </c>
      <c r="G376" s="5" t="s">
        <v>72</v>
      </c>
      <c r="I376" s="5">
        <v>1</v>
      </c>
      <c r="J376" s="122" t="s">
        <v>833</v>
      </c>
      <c r="K376" s="86">
        <v>45422</v>
      </c>
      <c r="L376" s="110"/>
      <c r="M376" s="152"/>
      <c r="P376" s="39" t="s">
        <v>75</v>
      </c>
    </row>
    <row r="377" spans="1:16" ht="14.25" x14ac:dyDescent="0.2">
      <c r="A377" s="77" t="s">
        <v>834</v>
      </c>
      <c r="B377" s="77" t="s">
        <v>835</v>
      </c>
      <c r="C377" s="5">
        <v>3</v>
      </c>
      <c r="G377" s="5" t="s">
        <v>33</v>
      </c>
      <c r="I377" s="5">
        <f>IF(OR(ISBLANK(G377),ISBLANK(H377)),1,2)</f>
        <v>1</v>
      </c>
      <c r="K377" s="86">
        <v>42403</v>
      </c>
      <c r="L377" s="110"/>
      <c r="M377" s="152"/>
      <c r="O377" s="14" t="s">
        <v>45</v>
      </c>
      <c r="P377" s="39" t="str">
        <f>IF(O377="2021-22","2025-26","No")</f>
        <v>2025-26</v>
      </c>
    </row>
    <row r="378" spans="1:16" ht="14.25" x14ac:dyDescent="0.2">
      <c r="A378" s="77" t="s">
        <v>836</v>
      </c>
      <c r="B378" s="77" t="s">
        <v>837</v>
      </c>
      <c r="C378" s="5">
        <v>3</v>
      </c>
      <c r="G378" s="5" t="s">
        <v>33</v>
      </c>
      <c r="I378" s="5">
        <f>IF(OR(ISBLANK(G378),ISBLANK(H378)),1,2)</f>
        <v>1</v>
      </c>
      <c r="K378" s="86">
        <v>42403</v>
      </c>
      <c r="L378" s="110"/>
      <c r="M378" s="152"/>
      <c r="O378" s="14" t="s">
        <v>45</v>
      </c>
      <c r="P378" s="14" t="str">
        <f>IF(O378="2021-22","2025-26","No")</f>
        <v>2025-26</v>
      </c>
    </row>
    <row r="379" spans="1:16" ht="14.25" x14ac:dyDescent="0.2">
      <c r="A379" s="77" t="s">
        <v>838</v>
      </c>
      <c r="B379" s="77" t="s">
        <v>839</v>
      </c>
      <c r="C379" s="5">
        <v>3</v>
      </c>
      <c r="G379" s="5" t="s">
        <v>33</v>
      </c>
      <c r="I379" s="5">
        <f>IF(OR(ISBLANK(G379),ISBLANK(H379)),1,2)</f>
        <v>1</v>
      </c>
      <c r="K379" s="86">
        <v>41543</v>
      </c>
      <c r="L379" s="110"/>
      <c r="M379" s="152"/>
      <c r="O379" s="14" t="s">
        <v>34</v>
      </c>
      <c r="P379" s="39" t="s">
        <v>34</v>
      </c>
    </row>
    <row r="380" spans="1:16" ht="14.25" x14ac:dyDescent="0.2">
      <c r="A380" s="77" t="s">
        <v>840</v>
      </c>
      <c r="B380" s="77" t="s">
        <v>841</v>
      </c>
      <c r="C380" s="5">
        <v>3</v>
      </c>
      <c r="G380" s="5" t="s">
        <v>33</v>
      </c>
      <c r="I380" s="5">
        <f>IF(OR(ISBLANK(G380),ISBLANK(H380)),1,2)</f>
        <v>1</v>
      </c>
      <c r="K380" s="86">
        <v>41543</v>
      </c>
      <c r="L380" s="110"/>
      <c r="M380" s="152"/>
      <c r="O380" s="14" t="s">
        <v>45</v>
      </c>
      <c r="P380" s="39" t="str">
        <f>IF(O380="2021-22","2025-26","No")</f>
        <v>2025-26</v>
      </c>
    </row>
    <row r="381" spans="1:16" ht="14.25" x14ac:dyDescent="0.2">
      <c r="A381" s="158" t="s">
        <v>842</v>
      </c>
      <c r="B381" s="158" t="s">
        <v>828</v>
      </c>
      <c r="C381" s="159">
        <v>3</v>
      </c>
      <c r="D381" s="159"/>
      <c r="E381" s="159"/>
      <c r="F381" s="159"/>
      <c r="G381" s="159" t="s">
        <v>33</v>
      </c>
      <c r="H381" s="159"/>
      <c r="I381" s="159">
        <f>IF(OR(ISBLANK(G381),ISBLANK(H381)),1,2)</f>
        <v>1</v>
      </c>
      <c r="J381" s="160"/>
      <c r="K381" s="161">
        <v>41613</v>
      </c>
      <c r="L381" s="162"/>
      <c r="M381" s="152" t="s">
        <v>98</v>
      </c>
      <c r="N381" s="163"/>
      <c r="O381" s="168"/>
      <c r="P381" s="168"/>
    </row>
    <row r="382" spans="1:16" s="177" customFormat="1" ht="14.25" x14ac:dyDescent="0.2">
      <c r="A382" s="114" t="s">
        <v>843</v>
      </c>
      <c r="B382" s="114" t="s">
        <v>844</v>
      </c>
      <c r="C382" s="75">
        <v>3</v>
      </c>
      <c r="D382" s="75"/>
      <c r="E382" s="75"/>
      <c r="F382" s="75"/>
      <c r="G382" s="75" t="s">
        <v>33</v>
      </c>
      <c r="H382" s="75"/>
      <c r="I382" s="75">
        <v>1</v>
      </c>
      <c r="J382" s="173" t="s">
        <v>833</v>
      </c>
      <c r="K382" s="174">
        <v>45422</v>
      </c>
      <c r="L382" s="175"/>
      <c r="M382" s="175"/>
      <c r="N382" s="176"/>
      <c r="O382" s="185"/>
      <c r="P382" s="201" t="s">
        <v>46</v>
      </c>
    </row>
    <row r="383" spans="1:16" ht="14.25" x14ac:dyDescent="0.2">
      <c r="A383" s="77" t="s">
        <v>845</v>
      </c>
      <c r="B383" s="77" t="s">
        <v>846</v>
      </c>
      <c r="C383" s="5">
        <v>4</v>
      </c>
      <c r="G383" s="5" t="s">
        <v>33</v>
      </c>
      <c r="I383" s="5">
        <f t="shared" ref="I383:I409" si="26">IF(OR(ISBLANK(G383),ISBLANK(H383)),1,2)</f>
        <v>1</v>
      </c>
      <c r="K383" s="86">
        <v>41753</v>
      </c>
      <c r="L383" s="110"/>
      <c r="M383" s="152"/>
      <c r="O383" s="14" t="s">
        <v>45</v>
      </c>
      <c r="P383" s="39" t="str">
        <f t="shared" ref="P383:P390" si="27">IF(O383="2021-22","2025-26","No")</f>
        <v>2025-26</v>
      </c>
    </row>
    <row r="384" spans="1:16" ht="14.25" x14ac:dyDescent="0.2">
      <c r="A384" s="77" t="s">
        <v>847</v>
      </c>
      <c r="B384" s="77" t="s">
        <v>848</v>
      </c>
      <c r="C384" s="5">
        <v>4</v>
      </c>
      <c r="G384" s="5" t="s">
        <v>33</v>
      </c>
      <c r="I384" s="5">
        <f t="shared" si="26"/>
        <v>1</v>
      </c>
      <c r="K384" s="86">
        <v>41753</v>
      </c>
      <c r="L384" s="110"/>
      <c r="M384" s="152"/>
      <c r="O384" s="14" t="s">
        <v>45</v>
      </c>
      <c r="P384" s="39" t="str">
        <f t="shared" si="27"/>
        <v>2025-26</v>
      </c>
    </row>
    <row r="385" spans="1:16" ht="14.25" x14ac:dyDescent="0.2">
      <c r="A385" s="77" t="s">
        <v>849</v>
      </c>
      <c r="B385" s="77" t="s">
        <v>850</v>
      </c>
      <c r="C385" s="5">
        <v>4</v>
      </c>
      <c r="G385" s="5" t="s">
        <v>33</v>
      </c>
      <c r="I385" s="5">
        <f t="shared" si="26"/>
        <v>1</v>
      </c>
      <c r="K385" s="86">
        <v>41023</v>
      </c>
      <c r="L385" s="110"/>
      <c r="M385" s="152"/>
      <c r="O385" s="14" t="s">
        <v>45</v>
      </c>
      <c r="P385" s="39" t="str">
        <f t="shared" si="27"/>
        <v>2025-26</v>
      </c>
    </row>
    <row r="386" spans="1:16" ht="14.25" x14ac:dyDescent="0.2">
      <c r="A386" s="77" t="s">
        <v>851</v>
      </c>
      <c r="B386" s="77" t="s">
        <v>852</v>
      </c>
      <c r="C386" s="5">
        <v>4</v>
      </c>
      <c r="G386" s="5" t="s">
        <v>33</v>
      </c>
      <c r="I386" s="5">
        <f t="shared" si="26"/>
        <v>1</v>
      </c>
      <c r="K386" s="86">
        <v>41023</v>
      </c>
      <c r="L386" s="110"/>
      <c r="M386" s="152"/>
      <c r="O386" s="14" t="s">
        <v>45</v>
      </c>
      <c r="P386" s="39" t="str">
        <f t="shared" si="27"/>
        <v>2025-26</v>
      </c>
    </row>
    <row r="387" spans="1:16" ht="14.25" x14ac:dyDescent="0.2">
      <c r="A387" s="77" t="s">
        <v>853</v>
      </c>
      <c r="B387" s="77" t="s">
        <v>854</v>
      </c>
      <c r="C387" s="5">
        <v>3</v>
      </c>
      <c r="G387" s="5" t="s">
        <v>33</v>
      </c>
      <c r="I387" s="5">
        <f t="shared" si="26"/>
        <v>1</v>
      </c>
      <c r="K387" s="86">
        <v>42403</v>
      </c>
      <c r="L387" s="110"/>
      <c r="M387" s="152"/>
      <c r="O387" s="14" t="s">
        <v>45</v>
      </c>
      <c r="P387" s="39" t="str">
        <f t="shared" si="27"/>
        <v>2025-26</v>
      </c>
    </row>
    <row r="388" spans="1:16" ht="14.25" x14ac:dyDescent="0.2">
      <c r="A388" s="77" t="s">
        <v>855</v>
      </c>
      <c r="B388" s="77" t="s">
        <v>856</v>
      </c>
      <c r="C388" s="5">
        <v>3</v>
      </c>
      <c r="G388" s="5" t="s">
        <v>33</v>
      </c>
      <c r="I388" s="5">
        <f t="shared" si="26"/>
        <v>1</v>
      </c>
      <c r="K388" s="86">
        <v>42403</v>
      </c>
      <c r="L388" s="110"/>
      <c r="M388" s="152"/>
      <c r="O388" s="14" t="s">
        <v>45</v>
      </c>
      <c r="P388" s="39" t="str">
        <f t="shared" si="27"/>
        <v>2025-26</v>
      </c>
    </row>
    <row r="389" spans="1:16" ht="14.25" x14ac:dyDescent="0.2">
      <c r="A389" s="77" t="s">
        <v>857</v>
      </c>
      <c r="B389" s="77" t="s">
        <v>858</v>
      </c>
      <c r="C389" s="5">
        <v>3</v>
      </c>
      <c r="G389" s="5" t="s">
        <v>33</v>
      </c>
      <c r="I389" s="5">
        <f t="shared" si="26"/>
        <v>1</v>
      </c>
      <c r="K389" s="86">
        <v>42403</v>
      </c>
      <c r="L389" s="110"/>
      <c r="M389" s="152"/>
      <c r="O389" s="14" t="s">
        <v>45</v>
      </c>
      <c r="P389" s="39" t="str">
        <f t="shared" si="27"/>
        <v>2025-26</v>
      </c>
    </row>
    <row r="390" spans="1:16" ht="14.25" x14ac:dyDescent="0.2">
      <c r="A390" s="77" t="s">
        <v>859</v>
      </c>
      <c r="B390" s="77" t="s">
        <v>860</v>
      </c>
      <c r="C390" s="5">
        <v>2</v>
      </c>
      <c r="G390" s="5" t="s">
        <v>33</v>
      </c>
      <c r="I390" s="5">
        <f t="shared" si="26"/>
        <v>1</v>
      </c>
      <c r="K390" s="86">
        <v>42403</v>
      </c>
      <c r="L390" s="110"/>
      <c r="M390" s="152"/>
      <c r="O390" s="14" t="s">
        <v>45</v>
      </c>
      <c r="P390" s="14" t="str">
        <f t="shared" si="27"/>
        <v>2025-26</v>
      </c>
    </row>
    <row r="391" spans="1:16" ht="14.25" x14ac:dyDescent="0.2">
      <c r="A391" s="77" t="s">
        <v>861</v>
      </c>
      <c r="B391" s="77" t="s">
        <v>862</v>
      </c>
      <c r="C391" s="5">
        <v>3</v>
      </c>
      <c r="G391" s="5" t="s">
        <v>33</v>
      </c>
      <c r="I391" s="5">
        <f t="shared" si="26"/>
        <v>1</v>
      </c>
      <c r="K391" s="86">
        <v>41690</v>
      </c>
      <c r="L391" s="110"/>
      <c r="M391" s="152"/>
      <c r="O391" s="14" t="s">
        <v>34</v>
      </c>
      <c r="P391" s="14" t="s">
        <v>34</v>
      </c>
    </row>
    <row r="392" spans="1:16" ht="14.25" x14ac:dyDescent="0.2">
      <c r="A392" s="14" t="s">
        <v>863</v>
      </c>
      <c r="B392" s="14" t="s">
        <v>864</v>
      </c>
      <c r="C392" s="5">
        <v>4</v>
      </c>
      <c r="G392" s="5" t="s">
        <v>33</v>
      </c>
      <c r="I392" s="5">
        <f t="shared" si="26"/>
        <v>1</v>
      </c>
      <c r="K392" s="86">
        <v>45259</v>
      </c>
      <c r="O392" s="14" t="s">
        <v>34</v>
      </c>
      <c r="P392" s="39" t="s">
        <v>34</v>
      </c>
    </row>
    <row r="393" spans="1:16" ht="14.25" x14ac:dyDescent="0.2">
      <c r="A393" s="77" t="s">
        <v>865</v>
      </c>
      <c r="B393" s="77" t="s">
        <v>866</v>
      </c>
      <c r="C393" s="5">
        <v>1</v>
      </c>
      <c r="G393" s="5" t="s">
        <v>37</v>
      </c>
      <c r="I393" s="5">
        <f t="shared" si="26"/>
        <v>1</v>
      </c>
      <c r="K393" s="86">
        <v>42669</v>
      </c>
      <c r="L393" s="110"/>
      <c r="M393" s="152"/>
      <c r="O393" s="14" t="s">
        <v>41</v>
      </c>
      <c r="P393" s="39" t="str">
        <f>IF(O393="2022-23","2026-27","No")</f>
        <v>2026-27</v>
      </c>
    </row>
    <row r="394" spans="1:16" ht="14.25" x14ac:dyDescent="0.2">
      <c r="A394" s="77" t="s">
        <v>867</v>
      </c>
      <c r="B394" s="77" t="s">
        <v>868</v>
      </c>
      <c r="C394" s="5">
        <v>3</v>
      </c>
      <c r="G394" s="5" t="s">
        <v>33</v>
      </c>
      <c r="I394" s="5">
        <f t="shared" si="26"/>
        <v>1</v>
      </c>
      <c r="K394" s="86">
        <v>41585</v>
      </c>
      <c r="L394" s="110"/>
      <c r="M394" s="152"/>
      <c r="O394" s="14" t="s">
        <v>45</v>
      </c>
      <c r="P394" s="39" t="str">
        <f>IF(O394="2021-22","2025-26","No")</f>
        <v>2025-26</v>
      </c>
    </row>
    <row r="395" spans="1:16" ht="14.25" x14ac:dyDescent="0.2">
      <c r="A395" s="77" t="s">
        <v>869</v>
      </c>
      <c r="B395" s="77" t="s">
        <v>870</v>
      </c>
      <c r="C395" s="5">
        <v>3</v>
      </c>
      <c r="G395" s="5" t="s">
        <v>33</v>
      </c>
      <c r="I395" s="5">
        <f t="shared" si="26"/>
        <v>1</v>
      </c>
      <c r="K395" s="86">
        <v>41585</v>
      </c>
      <c r="L395" s="110"/>
      <c r="M395" s="152"/>
      <c r="O395" s="14" t="s">
        <v>45</v>
      </c>
      <c r="P395" s="39" t="str">
        <f>IF(O395="2021-22","2025-26","No")</f>
        <v>2025-26</v>
      </c>
    </row>
    <row r="396" spans="1:16" ht="14.25" x14ac:dyDescent="0.2">
      <c r="A396" s="77" t="s">
        <v>871</v>
      </c>
      <c r="B396" s="77" t="s">
        <v>872</v>
      </c>
      <c r="C396" s="5">
        <v>3</v>
      </c>
      <c r="G396" s="5" t="s">
        <v>33</v>
      </c>
      <c r="I396" s="5">
        <f t="shared" si="26"/>
        <v>1</v>
      </c>
      <c r="K396" s="86">
        <v>41585</v>
      </c>
      <c r="L396" s="110"/>
      <c r="M396" s="152"/>
      <c r="O396" s="14" t="s">
        <v>45</v>
      </c>
      <c r="P396" s="39" t="str">
        <f>IF(O396="2021-22","2025-26","No")</f>
        <v>2025-26</v>
      </c>
    </row>
    <row r="397" spans="1:16" ht="14.25" x14ac:dyDescent="0.2">
      <c r="A397" s="77" t="s">
        <v>873</v>
      </c>
      <c r="B397" s="77" t="s">
        <v>874</v>
      </c>
      <c r="C397" s="5">
        <v>3</v>
      </c>
      <c r="G397" s="5" t="s">
        <v>33</v>
      </c>
      <c r="I397" s="5">
        <f t="shared" si="26"/>
        <v>1</v>
      </c>
      <c r="K397" s="86">
        <v>41585</v>
      </c>
      <c r="L397" s="110"/>
      <c r="M397" s="152"/>
      <c r="O397" s="14" t="s">
        <v>45</v>
      </c>
      <c r="P397" s="14" t="str">
        <f>IF(O397="2021-22","2025-26","No")</f>
        <v>2025-26</v>
      </c>
    </row>
    <row r="398" spans="1:16" ht="14.25" x14ac:dyDescent="0.2">
      <c r="A398" s="77" t="s">
        <v>875</v>
      </c>
      <c r="B398" s="77" t="s">
        <v>876</v>
      </c>
      <c r="C398" s="5">
        <v>3</v>
      </c>
      <c r="G398" s="5" t="s">
        <v>33</v>
      </c>
      <c r="I398" s="5">
        <f t="shared" si="26"/>
        <v>1</v>
      </c>
      <c r="K398" s="86">
        <v>42403</v>
      </c>
      <c r="L398" s="110"/>
      <c r="M398" s="152"/>
      <c r="O398" s="14" t="s">
        <v>34</v>
      </c>
      <c r="P398" s="14" t="s">
        <v>34</v>
      </c>
    </row>
    <row r="399" spans="1:16" ht="14.25" x14ac:dyDescent="0.2">
      <c r="A399" s="77" t="s">
        <v>877</v>
      </c>
      <c r="B399" s="77" t="s">
        <v>878</v>
      </c>
      <c r="C399" s="5">
        <v>3</v>
      </c>
      <c r="G399" s="5" t="s">
        <v>33</v>
      </c>
      <c r="I399" s="5">
        <f t="shared" si="26"/>
        <v>1</v>
      </c>
      <c r="K399" s="86">
        <v>42403</v>
      </c>
      <c r="L399" s="110"/>
      <c r="M399" s="152"/>
      <c r="O399" s="14" t="s">
        <v>34</v>
      </c>
      <c r="P399" s="14" t="s">
        <v>34</v>
      </c>
    </row>
    <row r="400" spans="1:16" ht="14.25" x14ac:dyDescent="0.2">
      <c r="A400" s="77" t="s">
        <v>879</v>
      </c>
      <c r="B400" s="77" t="s">
        <v>880</v>
      </c>
      <c r="C400" s="5">
        <v>3</v>
      </c>
      <c r="G400" s="5" t="s">
        <v>33</v>
      </c>
      <c r="I400" s="5">
        <f t="shared" si="26"/>
        <v>1</v>
      </c>
      <c r="K400" s="86">
        <v>42403</v>
      </c>
      <c r="L400" s="110"/>
      <c r="M400" s="152"/>
      <c r="O400" s="14" t="s">
        <v>34</v>
      </c>
      <c r="P400" s="14" t="s">
        <v>34</v>
      </c>
    </row>
    <row r="401" spans="1:16" ht="14.25" x14ac:dyDescent="0.2">
      <c r="A401" s="77" t="s">
        <v>881</v>
      </c>
      <c r="B401" s="77" t="s">
        <v>882</v>
      </c>
      <c r="C401" s="5">
        <v>3</v>
      </c>
      <c r="G401" s="5" t="s">
        <v>33</v>
      </c>
      <c r="I401" s="5">
        <f t="shared" si="26"/>
        <v>1</v>
      </c>
      <c r="K401" s="86">
        <v>42403</v>
      </c>
      <c r="L401" s="110"/>
      <c r="M401" s="152"/>
      <c r="O401" s="14" t="s">
        <v>34</v>
      </c>
      <c r="P401" s="14" t="s">
        <v>34</v>
      </c>
    </row>
    <row r="402" spans="1:16" ht="14.25" x14ac:dyDescent="0.2">
      <c r="A402" s="77" t="s">
        <v>883</v>
      </c>
      <c r="B402" s="77" t="s">
        <v>884</v>
      </c>
      <c r="C402" s="5">
        <v>3</v>
      </c>
      <c r="G402" s="5" t="s">
        <v>33</v>
      </c>
      <c r="I402" s="5">
        <f t="shared" si="26"/>
        <v>1</v>
      </c>
      <c r="K402" s="86">
        <v>42403</v>
      </c>
      <c r="L402" s="110"/>
      <c r="M402" s="152"/>
      <c r="O402" s="14" t="s">
        <v>34</v>
      </c>
      <c r="P402" s="14" t="s">
        <v>34</v>
      </c>
    </row>
    <row r="403" spans="1:16" ht="14.25" x14ac:dyDescent="0.2">
      <c r="A403" s="77" t="s">
        <v>885</v>
      </c>
      <c r="B403" s="77" t="s">
        <v>886</v>
      </c>
      <c r="C403" s="5">
        <v>3</v>
      </c>
      <c r="G403" s="5" t="s">
        <v>33</v>
      </c>
      <c r="I403" s="5">
        <f t="shared" si="26"/>
        <v>1</v>
      </c>
      <c r="K403" s="86">
        <v>42403</v>
      </c>
      <c r="L403" s="110"/>
      <c r="M403" s="152"/>
      <c r="O403" s="14" t="s">
        <v>34</v>
      </c>
      <c r="P403" s="14" t="s">
        <v>34</v>
      </c>
    </row>
    <row r="404" spans="1:16" ht="14.25" x14ac:dyDescent="0.2">
      <c r="A404" s="77" t="s">
        <v>887</v>
      </c>
      <c r="B404" s="77" t="s">
        <v>888</v>
      </c>
      <c r="C404" s="5">
        <v>3</v>
      </c>
      <c r="G404" s="5" t="s">
        <v>33</v>
      </c>
      <c r="I404" s="5">
        <f t="shared" si="26"/>
        <v>1</v>
      </c>
      <c r="K404" s="86">
        <v>42403</v>
      </c>
      <c r="L404" s="110"/>
      <c r="M404" s="152"/>
      <c r="O404" s="14" t="s">
        <v>34</v>
      </c>
      <c r="P404" s="14" t="s">
        <v>34</v>
      </c>
    </row>
    <row r="405" spans="1:16" ht="14.25" x14ac:dyDescent="0.2">
      <c r="A405" s="77" t="s">
        <v>889</v>
      </c>
      <c r="B405" s="77" t="s">
        <v>890</v>
      </c>
      <c r="C405" s="5">
        <v>3</v>
      </c>
      <c r="G405" s="5" t="s">
        <v>33</v>
      </c>
      <c r="I405" s="5">
        <f t="shared" si="26"/>
        <v>1</v>
      </c>
      <c r="K405" s="86">
        <v>42403</v>
      </c>
      <c r="L405" s="110"/>
      <c r="M405" s="152"/>
      <c r="O405" s="14" t="s">
        <v>34</v>
      </c>
      <c r="P405" s="39" t="s">
        <v>34</v>
      </c>
    </row>
    <row r="406" spans="1:16" ht="14.25" x14ac:dyDescent="0.2">
      <c r="A406" s="77" t="s">
        <v>891</v>
      </c>
      <c r="B406" s="77" t="s">
        <v>892</v>
      </c>
      <c r="C406" s="5">
        <v>3</v>
      </c>
      <c r="G406" s="5" t="s">
        <v>33</v>
      </c>
      <c r="I406" s="5">
        <f t="shared" si="26"/>
        <v>1</v>
      </c>
      <c r="K406" s="86">
        <v>42403</v>
      </c>
      <c r="L406" s="110"/>
      <c r="M406" s="152"/>
      <c r="O406" s="14" t="s">
        <v>45</v>
      </c>
      <c r="P406" s="14" t="str">
        <f>IF(O406="2021-22","2025-26","No")</f>
        <v>2025-26</v>
      </c>
    </row>
    <row r="407" spans="1:16" ht="14.25" x14ac:dyDescent="0.2">
      <c r="A407" s="77" t="s">
        <v>893</v>
      </c>
      <c r="B407" s="77" t="s">
        <v>894</v>
      </c>
      <c r="C407" s="5">
        <v>3</v>
      </c>
      <c r="G407" s="5" t="s">
        <v>33</v>
      </c>
      <c r="I407" s="5">
        <f t="shared" si="26"/>
        <v>1</v>
      </c>
      <c r="K407" s="86">
        <v>42403</v>
      </c>
      <c r="L407" s="110"/>
      <c r="M407" s="152"/>
      <c r="O407" s="14" t="s">
        <v>34</v>
      </c>
      <c r="P407" s="39" t="s">
        <v>34</v>
      </c>
    </row>
    <row r="408" spans="1:16" ht="14.25" x14ac:dyDescent="0.2">
      <c r="A408" s="77" t="s">
        <v>895</v>
      </c>
      <c r="B408" s="77" t="s">
        <v>896</v>
      </c>
      <c r="C408" s="5">
        <v>3</v>
      </c>
      <c r="G408" s="5" t="s">
        <v>33</v>
      </c>
      <c r="I408" s="5">
        <f t="shared" si="26"/>
        <v>1</v>
      </c>
      <c r="K408" s="86">
        <v>41221</v>
      </c>
      <c r="L408" s="110"/>
      <c r="M408" s="152"/>
      <c r="O408" s="37" t="s">
        <v>45</v>
      </c>
      <c r="P408" s="39" t="str">
        <f>IF(O408="2021-22","2025-26","No")</f>
        <v>2025-26</v>
      </c>
    </row>
    <row r="409" spans="1:16" ht="14.25" x14ac:dyDescent="0.2">
      <c r="A409" s="77" t="s">
        <v>897</v>
      </c>
      <c r="B409" s="77" t="s">
        <v>898</v>
      </c>
      <c r="C409" s="5">
        <v>3</v>
      </c>
      <c r="G409" s="5" t="s">
        <v>72</v>
      </c>
      <c r="I409" s="5">
        <f t="shared" si="26"/>
        <v>1</v>
      </c>
      <c r="K409" s="86">
        <v>41186</v>
      </c>
      <c r="L409" s="110"/>
      <c r="M409" s="152"/>
      <c r="O409" s="14" t="s">
        <v>74</v>
      </c>
      <c r="P409" s="14" t="s">
        <v>75</v>
      </c>
    </row>
    <row r="410" spans="1:16" ht="14.25" x14ac:dyDescent="0.2">
      <c r="A410" s="77" t="s">
        <v>899</v>
      </c>
      <c r="B410" s="77" t="s">
        <v>900</v>
      </c>
      <c r="C410" s="5">
        <v>3</v>
      </c>
      <c r="D410" s="5" t="s">
        <v>33</v>
      </c>
      <c r="G410" s="5" t="s">
        <v>33</v>
      </c>
      <c r="I410" s="5">
        <v>1</v>
      </c>
      <c r="K410" s="86">
        <v>45350</v>
      </c>
      <c r="L410" s="110"/>
      <c r="M410" s="152"/>
      <c r="O410" s="14" t="s">
        <v>34</v>
      </c>
      <c r="P410" s="14" t="s">
        <v>34</v>
      </c>
    </row>
    <row r="411" spans="1:16" ht="14.25" x14ac:dyDescent="0.2">
      <c r="A411" s="14" t="s">
        <v>901</v>
      </c>
      <c r="B411" s="14" t="s">
        <v>902</v>
      </c>
      <c r="C411" s="5">
        <v>3</v>
      </c>
      <c r="G411" s="5" t="s">
        <v>33</v>
      </c>
      <c r="I411" s="5">
        <f t="shared" ref="I411:I448" si="28">IF(OR(ISBLANK(G411),ISBLANK(H411)),1,2)</f>
        <v>1</v>
      </c>
      <c r="K411" s="86">
        <v>45378</v>
      </c>
      <c r="O411" s="14" t="s">
        <v>34</v>
      </c>
      <c r="P411" s="39" t="s">
        <v>34</v>
      </c>
    </row>
    <row r="412" spans="1:16" ht="14.25" x14ac:dyDescent="0.2">
      <c r="A412" s="77" t="s">
        <v>903</v>
      </c>
      <c r="B412" s="77" t="s">
        <v>904</v>
      </c>
      <c r="C412" s="5">
        <v>3</v>
      </c>
      <c r="G412" s="5" t="s">
        <v>33</v>
      </c>
      <c r="I412" s="5">
        <f t="shared" si="28"/>
        <v>1</v>
      </c>
      <c r="K412" s="86">
        <v>41221</v>
      </c>
      <c r="L412" s="110"/>
      <c r="M412" s="152"/>
      <c r="O412" s="37" t="s">
        <v>45</v>
      </c>
      <c r="P412" s="39" t="str">
        <f>IF(O412="2021-22","2025-26","No")</f>
        <v>2025-26</v>
      </c>
    </row>
    <row r="413" spans="1:16" ht="14.25" x14ac:dyDescent="0.2">
      <c r="A413" s="77" t="s">
        <v>905</v>
      </c>
      <c r="B413" s="77" t="s">
        <v>451</v>
      </c>
      <c r="C413" s="5">
        <v>3</v>
      </c>
      <c r="G413" s="5" t="s">
        <v>72</v>
      </c>
      <c r="I413" s="5">
        <f t="shared" si="28"/>
        <v>1</v>
      </c>
      <c r="K413" s="86">
        <v>41186</v>
      </c>
      <c r="L413" s="110"/>
      <c r="M413" s="152"/>
      <c r="O413" s="14" t="s">
        <v>74</v>
      </c>
      <c r="P413" s="14" t="s">
        <v>75</v>
      </c>
    </row>
    <row r="414" spans="1:16" ht="14.25" x14ac:dyDescent="0.2">
      <c r="A414" s="77" t="s">
        <v>906</v>
      </c>
      <c r="B414" s="77" t="s">
        <v>907</v>
      </c>
      <c r="C414" s="5">
        <v>3</v>
      </c>
      <c r="G414" s="5" t="s">
        <v>397</v>
      </c>
      <c r="I414" s="5">
        <f t="shared" si="28"/>
        <v>1</v>
      </c>
      <c r="J414" s="123" t="s">
        <v>89</v>
      </c>
      <c r="K414" s="86">
        <v>41340</v>
      </c>
      <c r="L414" s="110"/>
      <c r="M414" s="152"/>
      <c r="O414" s="14" t="s">
        <v>285</v>
      </c>
      <c r="P414" s="14" t="s">
        <v>34</v>
      </c>
    </row>
    <row r="415" spans="1:16" ht="14.25" x14ac:dyDescent="0.2">
      <c r="A415" s="77" t="s">
        <v>908</v>
      </c>
      <c r="B415" s="77" t="s">
        <v>909</v>
      </c>
      <c r="C415" s="5">
        <v>3</v>
      </c>
      <c r="G415" s="5" t="s">
        <v>397</v>
      </c>
      <c r="I415" s="5">
        <f t="shared" si="28"/>
        <v>1</v>
      </c>
      <c r="K415" s="86">
        <v>41172</v>
      </c>
      <c r="L415" s="110"/>
      <c r="M415" s="152"/>
      <c r="O415" s="14" t="s">
        <v>285</v>
      </c>
      <c r="P415" s="39" t="s">
        <v>34</v>
      </c>
    </row>
    <row r="416" spans="1:16" x14ac:dyDescent="0.2">
      <c r="A416" s="178" t="s">
        <v>910</v>
      </c>
      <c r="B416" s="178" t="s">
        <v>911</v>
      </c>
      <c r="C416" s="180">
        <v>3</v>
      </c>
      <c r="D416" s="180"/>
      <c r="E416" s="180"/>
      <c r="F416" s="180"/>
      <c r="G416" s="180" t="s">
        <v>397</v>
      </c>
      <c r="H416" s="180"/>
      <c r="I416" s="180">
        <f t="shared" si="28"/>
        <v>1</v>
      </c>
      <c r="J416" s="181"/>
      <c r="K416" s="182">
        <v>41172</v>
      </c>
      <c r="L416" s="110"/>
      <c r="M416" s="152"/>
      <c r="N416" s="154" t="s">
        <v>912</v>
      </c>
      <c r="O416" s="14" t="s">
        <v>913</v>
      </c>
      <c r="P416" s="168"/>
    </row>
    <row r="417" spans="1:16" ht="14.25" x14ac:dyDescent="0.2">
      <c r="A417" s="77" t="s">
        <v>914</v>
      </c>
      <c r="B417" s="77" t="s">
        <v>915</v>
      </c>
      <c r="C417" s="5">
        <v>3</v>
      </c>
      <c r="G417" s="5" t="s">
        <v>397</v>
      </c>
      <c r="I417" s="5">
        <f t="shared" si="28"/>
        <v>1</v>
      </c>
      <c r="K417" s="86">
        <v>42403</v>
      </c>
      <c r="L417" s="110"/>
      <c r="M417" s="152"/>
      <c r="O417" s="14" t="s">
        <v>285</v>
      </c>
      <c r="P417" s="14" t="s">
        <v>34</v>
      </c>
    </row>
    <row r="418" spans="1:16" ht="14.25" x14ac:dyDescent="0.2">
      <c r="A418" s="77" t="s">
        <v>916</v>
      </c>
      <c r="B418" s="77" t="s">
        <v>917</v>
      </c>
      <c r="C418" s="5">
        <v>3</v>
      </c>
      <c r="G418" s="5" t="s">
        <v>397</v>
      </c>
      <c r="I418" s="5">
        <f t="shared" si="28"/>
        <v>1</v>
      </c>
      <c r="K418" s="86">
        <v>41172</v>
      </c>
      <c r="L418" s="110"/>
      <c r="M418" s="152"/>
      <c r="O418" s="14" t="s">
        <v>285</v>
      </c>
      <c r="P418" s="39" t="s">
        <v>34</v>
      </c>
    </row>
    <row r="419" spans="1:16" x14ac:dyDescent="0.2">
      <c r="A419" s="178" t="s">
        <v>918</v>
      </c>
      <c r="B419" s="178" t="s">
        <v>919</v>
      </c>
      <c r="C419" s="180">
        <v>3</v>
      </c>
      <c r="D419" s="180"/>
      <c r="E419" s="180"/>
      <c r="F419" s="180"/>
      <c r="G419" s="180" t="s">
        <v>397</v>
      </c>
      <c r="H419" s="180"/>
      <c r="I419" s="180">
        <f t="shared" si="28"/>
        <v>1</v>
      </c>
      <c r="J419" s="181" t="s">
        <v>539</v>
      </c>
      <c r="K419" s="182">
        <v>41725</v>
      </c>
      <c r="L419" s="110"/>
      <c r="M419" s="152"/>
      <c r="N419" s="154" t="s">
        <v>920</v>
      </c>
      <c r="O419" s="14" t="s">
        <v>913</v>
      </c>
      <c r="P419" s="168"/>
    </row>
    <row r="420" spans="1:16" ht="14.25" x14ac:dyDescent="0.2">
      <c r="A420" s="77" t="s">
        <v>921</v>
      </c>
      <c r="B420" s="77" t="s">
        <v>922</v>
      </c>
      <c r="C420" s="5">
        <v>3</v>
      </c>
      <c r="G420" s="5" t="s">
        <v>397</v>
      </c>
      <c r="I420" s="5">
        <f t="shared" si="28"/>
        <v>1</v>
      </c>
      <c r="K420" s="86">
        <v>41570</v>
      </c>
      <c r="L420" s="110"/>
      <c r="M420" s="152"/>
      <c r="O420" s="14" t="s">
        <v>285</v>
      </c>
      <c r="P420" s="14" t="s">
        <v>34</v>
      </c>
    </row>
    <row r="421" spans="1:16" ht="14.25" x14ac:dyDescent="0.2">
      <c r="A421" s="77" t="s">
        <v>923</v>
      </c>
      <c r="B421" s="77" t="s">
        <v>924</v>
      </c>
      <c r="C421" s="5">
        <v>3</v>
      </c>
      <c r="G421" s="5" t="s">
        <v>397</v>
      </c>
      <c r="I421" s="5">
        <f t="shared" si="28"/>
        <v>1</v>
      </c>
      <c r="K421" s="86">
        <v>41570</v>
      </c>
      <c r="L421" s="110"/>
      <c r="M421" s="152"/>
      <c r="O421" s="14" t="s">
        <v>285</v>
      </c>
      <c r="P421" s="39" t="s">
        <v>34</v>
      </c>
    </row>
    <row r="422" spans="1:16" x14ac:dyDescent="0.2">
      <c r="A422" s="178" t="s">
        <v>925</v>
      </c>
      <c r="B422" s="178" t="s">
        <v>926</v>
      </c>
      <c r="C422" s="180"/>
      <c r="D422" s="180"/>
      <c r="E422" s="180"/>
      <c r="F422" s="180"/>
      <c r="G422" s="180" t="s">
        <v>397</v>
      </c>
      <c r="H422" s="180"/>
      <c r="I422" s="180">
        <f t="shared" si="28"/>
        <v>1</v>
      </c>
      <c r="J422" s="181" t="s">
        <v>927</v>
      </c>
      <c r="K422" s="182">
        <v>41753</v>
      </c>
      <c r="L422" s="110"/>
      <c r="M422" s="152"/>
      <c r="N422" s="154" t="s">
        <v>928</v>
      </c>
      <c r="O422" s="14" t="s">
        <v>913</v>
      </c>
      <c r="P422" s="168"/>
    </row>
    <row r="423" spans="1:16" ht="14.25" x14ac:dyDescent="0.2">
      <c r="A423" s="77" t="s">
        <v>929</v>
      </c>
      <c r="B423" s="77" t="s">
        <v>930</v>
      </c>
      <c r="C423" s="5">
        <v>5</v>
      </c>
      <c r="G423" s="5" t="s">
        <v>397</v>
      </c>
      <c r="I423" s="5">
        <f t="shared" si="28"/>
        <v>1</v>
      </c>
      <c r="K423" s="86">
        <v>41186</v>
      </c>
      <c r="L423" s="110"/>
      <c r="M423" s="152"/>
      <c r="O423" s="14" t="s">
        <v>285</v>
      </c>
      <c r="P423" s="14" t="s">
        <v>34</v>
      </c>
    </row>
    <row r="424" spans="1:16" ht="14.25" x14ac:dyDescent="0.2">
      <c r="A424" s="77" t="s">
        <v>931</v>
      </c>
      <c r="B424" s="77" t="s">
        <v>932</v>
      </c>
      <c r="C424" s="5">
        <v>5</v>
      </c>
      <c r="G424" s="5" t="s">
        <v>397</v>
      </c>
      <c r="I424" s="5">
        <f t="shared" si="28"/>
        <v>1</v>
      </c>
      <c r="K424" s="86">
        <v>41186</v>
      </c>
      <c r="L424" s="110"/>
      <c r="M424" s="152"/>
      <c r="O424" s="14" t="s">
        <v>285</v>
      </c>
      <c r="P424" s="14" t="s">
        <v>34</v>
      </c>
    </row>
    <row r="425" spans="1:16" ht="14.25" x14ac:dyDescent="0.2">
      <c r="A425" s="77" t="s">
        <v>933</v>
      </c>
      <c r="B425" s="77" t="s">
        <v>934</v>
      </c>
      <c r="C425" s="5">
        <v>4</v>
      </c>
      <c r="G425" s="5" t="s">
        <v>397</v>
      </c>
      <c r="I425" s="5">
        <f t="shared" si="28"/>
        <v>1</v>
      </c>
      <c r="K425" s="86">
        <v>41186</v>
      </c>
      <c r="L425" s="110"/>
      <c r="M425" s="152"/>
      <c r="O425" s="14" t="s">
        <v>285</v>
      </c>
      <c r="P425" s="14" t="s">
        <v>34</v>
      </c>
    </row>
    <row r="426" spans="1:16" ht="14.25" x14ac:dyDescent="0.2">
      <c r="A426" s="77" t="s">
        <v>935</v>
      </c>
      <c r="B426" s="77" t="s">
        <v>936</v>
      </c>
      <c r="C426" s="5">
        <v>4</v>
      </c>
      <c r="G426" s="5" t="s">
        <v>397</v>
      </c>
      <c r="I426" s="5">
        <f t="shared" si="28"/>
        <v>1</v>
      </c>
      <c r="K426" s="86">
        <v>41186</v>
      </c>
      <c r="L426" s="110"/>
      <c r="M426" s="152"/>
      <c r="O426" s="14" t="s">
        <v>285</v>
      </c>
      <c r="P426" s="39" t="s">
        <v>34</v>
      </c>
    </row>
    <row r="427" spans="1:16" ht="14.25" x14ac:dyDescent="0.2">
      <c r="A427" s="158" t="s">
        <v>937</v>
      </c>
      <c r="B427" s="158" t="s">
        <v>938</v>
      </c>
      <c r="C427" s="159">
        <v>5</v>
      </c>
      <c r="D427" s="159"/>
      <c r="E427" s="159"/>
      <c r="F427" s="159"/>
      <c r="G427" s="159" t="s">
        <v>397</v>
      </c>
      <c r="H427" s="159"/>
      <c r="I427" s="159">
        <f t="shared" si="28"/>
        <v>1</v>
      </c>
      <c r="J427" s="160"/>
      <c r="K427" s="161">
        <v>41186</v>
      </c>
      <c r="L427" s="162"/>
      <c r="M427" s="152" t="s">
        <v>98</v>
      </c>
      <c r="N427" s="163"/>
      <c r="O427" s="168"/>
      <c r="P427" s="168"/>
    </row>
    <row r="428" spans="1:16" ht="14.25" x14ac:dyDescent="0.2">
      <c r="A428" s="158" t="s">
        <v>939</v>
      </c>
      <c r="B428" s="158" t="s">
        <v>940</v>
      </c>
      <c r="C428" s="159">
        <v>4</v>
      </c>
      <c r="D428" s="159"/>
      <c r="E428" s="159"/>
      <c r="F428" s="159"/>
      <c r="G428" s="159" t="s">
        <v>397</v>
      </c>
      <c r="H428" s="159"/>
      <c r="I428" s="159">
        <f t="shared" si="28"/>
        <v>1</v>
      </c>
      <c r="J428" s="160"/>
      <c r="K428" s="161">
        <v>41186</v>
      </c>
      <c r="L428" s="162"/>
      <c r="M428" s="152" t="s">
        <v>98</v>
      </c>
      <c r="N428" s="163"/>
      <c r="O428" s="168"/>
      <c r="P428" s="168"/>
    </row>
    <row r="429" spans="1:16" ht="14.25" x14ac:dyDescent="0.2">
      <c r="A429" s="158" t="s">
        <v>941</v>
      </c>
      <c r="B429" s="158" t="s">
        <v>942</v>
      </c>
      <c r="C429" s="159">
        <v>5</v>
      </c>
      <c r="D429" s="159"/>
      <c r="E429" s="159"/>
      <c r="F429" s="159"/>
      <c r="G429" s="159" t="s">
        <v>397</v>
      </c>
      <c r="H429" s="159"/>
      <c r="I429" s="159">
        <f t="shared" si="28"/>
        <v>1</v>
      </c>
      <c r="J429" s="160"/>
      <c r="K429" s="161">
        <v>41186</v>
      </c>
      <c r="L429" s="162"/>
      <c r="M429" s="152" t="s">
        <v>98</v>
      </c>
      <c r="N429" s="163"/>
      <c r="O429" s="168"/>
      <c r="P429" s="168"/>
    </row>
    <row r="430" spans="1:16" ht="14.25" x14ac:dyDescent="0.2">
      <c r="A430" s="158" t="s">
        <v>943</v>
      </c>
      <c r="B430" s="158" t="s">
        <v>944</v>
      </c>
      <c r="C430" s="159">
        <v>5</v>
      </c>
      <c r="D430" s="159"/>
      <c r="E430" s="159"/>
      <c r="F430" s="159"/>
      <c r="G430" s="159" t="s">
        <v>397</v>
      </c>
      <c r="H430" s="159"/>
      <c r="I430" s="159">
        <f t="shared" si="28"/>
        <v>1</v>
      </c>
      <c r="J430" s="160"/>
      <c r="K430" s="161">
        <v>41186</v>
      </c>
      <c r="L430" s="162"/>
      <c r="M430" s="152" t="s">
        <v>98</v>
      </c>
      <c r="N430" s="163"/>
      <c r="O430" s="168"/>
      <c r="P430" s="168"/>
    </row>
    <row r="431" spans="1:16" ht="28.5" x14ac:dyDescent="0.2">
      <c r="A431" s="178" t="s">
        <v>945</v>
      </c>
      <c r="B431" s="178" t="s">
        <v>915</v>
      </c>
      <c r="C431" s="180">
        <v>3</v>
      </c>
      <c r="D431" s="180"/>
      <c r="E431" s="180"/>
      <c r="F431" s="180"/>
      <c r="G431" s="180" t="s">
        <v>397</v>
      </c>
      <c r="H431" s="180"/>
      <c r="I431" s="180">
        <f t="shared" si="28"/>
        <v>1</v>
      </c>
      <c r="J431" s="181" t="s">
        <v>946</v>
      </c>
      <c r="K431" s="182">
        <v>42298</v>
      </c>
      <c r="L431" s="110"/>
      <c r="M431" s="152"/>
      <c r="N431" s="154" t="s">
        <v>946</v>
      </c>
      <c r="O431" s="14" t="s">
        <v>913</v>
      </c>
      <c r="P431" s="168"/>
    </row>
    <row r="432" spans="1:16" ht="14.25" x14ac:dyDescent="0.2">
      <c r="A432" s="158" t="s">
        <v>947</v>
      </c>
      <c r="B432" s="158" t="s">
        <v>919</v>
      </c>
      <c r="C432" s="159">
        <v>3</v>
      </c>
      <c r="D432" s="159"/>
      <c r="E432" s="159"/>
      <c r="F432" s="159"/>
      <c r="G432" s="159" t="s">
        <v>397</v>
      </c>
      <c r="H432" s="159"/>
      <c r="I432" s="159">
        <f t="shared" si="28"/>
        <v>1</v>
      </c>
      <c r="J432" s="160"/>
      <c r="K432" s="161">
        <v>41172</v>
      </c>
      <c r="L432" s="162"/>
      <c r="M432" s="152" t="s">
        <v>98</v>
      </c>
      <c r="N432" s="163"/>
      <c r="O432" s="168"/>
      <c r="P432" s="168"/>
    </row>
    <row r="433" spans="1:16" ht="14.25" x14ac:dyDescent="0.2">
      <c r="A433" s="158" t="s">
        <v>948</v>
      </c>
      <c r="B433" s="158" t="s">
        <v>949</v>
      </c>
      <c r="C433" s="159">
        <v>3</v>
      </c>
      <c r="D433" s="159"/>
      <c r="E433" s="159"/>
      <c r="F433" s="159"/>
      <c r="G433" s="159" t="s">
        <v>397</v>
      </c>
      <c r="H433" s="159"/>
      <c r="I433" s="159">
        <f t="shared" si="28"/>
        <v>1</v>
      </c>
      <c r="J433" s="160"/>
      <c r="K433" s="161">
        <v>41186</v>
      </c>
      <c r="L433" s="162"/>
      <c r="M433" s="152" t="s">
        <v>98</v>
      </c>
      <c r="N433" s="163"/>
      <c r="O433" s="168"/>
      <c r="P433" s="168"/>
    </row>
    <row r="434" spans="1:16" s="153" customFormat="1" ht="14.25" x14ac:dyDescent="0.2">
      <c r="A434" s="158" t="s">
        <v>950</v>
      </c>
      <c r="B434" s="158" t="s">
        <v>951</v>
      </c>
      <c r="C434" s="159">
        <v>3</v>
      </c>
      <c r="D434" s="159"/>
      <c r="E434" s="159"/>
      <c r="F434" s="159"/>
      <c r="G434" s="159" t="s">
        <v>397</v>
      </c>
      <c r="H434" s="159"/>
      <c r="I434" s="159">
        <f t="shared" si="28"/>
        <v>1</v>
      </c>
      <c r="J434" s="160"/>
      <c r="K434" s="161">
        <v>41186</v>
      </c>
      <c r="L434" s="162"/>
      <c r="M434" s="152" t="s">
        <v>98</v>
      </c>
      <c r="N434" s="163"/>
      <c r="O434" s="168"/>
      <c r="P434" s="168"/>
    </row>
    <row r="435" spans="1:16" ht="14.25" x14ac:dyDescent="0.2">
      <c r="A435" s="158" t="s">
        <v>952</v>
      </c>
      <c r="B435" s="158" t="s">
        <v>953</v>
      </c>
      <c r="C435" s="159">
        <v>3</v>
      </c>
      <c r="D435" s="159"/>
      <c r="E435" s="159"/>
      <c r="F435" s="159"/>
      <c r="G435" s="159" t="s">
        <v>397</v>
      </c>
      <c r="H435" s="159"/>
      <c r="I435" s="159">
        <f t="shared" si="28"/>
        <v>1</v>
      </c>
      <c r="J435" s="160"/>
      <c r="K435" s="161">
        <v>41186</v>
      </c>
      <c r="L435" s="162"/>
      <c r="M435" s="152" t="s">
        <v>98</v>
      </c>
      <c r="N435" s="163"/>
      <c r="O435" s="168"/>
      <c r="P435" s="168"/>
    </row>
    <row r="436" spans="1:16" ht="14.25" x14ac:dyDescent="0.2">
      <c r="A436" s="158" t="s">
        <v>954</v>
      </c>
      <c r="B436" s="158" t="s">
        <v>955</v>
      </c>
      <c r="C436" s="159">
        <v>3</v>
      </c>
      <c r="D436" s="159"/>
      <c r="E436" s="159"/>
      <c r="F436" s="159"/>
      <c r="G436" s="159" t="s">
        <v>397</v>
      </c>
      <c r="H436" s="159"/>
      <c r="I436" s="159">
        <f t="shared" si="28"/>
        <v>1</v>
      </c>
      <c r="J436" s="160"/>
      <c r="K436" s="161">
        <v>41186</v>
      </c>
      <c r="L436" s="162"/>
      <c r="M436" s="152" t="s">
        <v>98</v>
      </c>
      <c r="N436" s="163"/>
      <c r="O436" s="168"/>
      <c r="P436" s="168"/>
    </row>
    <row r="437" spans="1:16" ht="14.25" x14ac:dyDescent="0.2">
      <c r="A437" s="158" t="s">
        <v>956</v>
      </c>
      <c r="B437" s="158" t="s">
        <v>957</v>
      </c>
      <c r="C437" s="159">
        <v>3</v>
      </c>
      <c r="D437" s="159"/>
      <c r="E437" s="159"/>
      <c r="F437" s="159"/>
      <c r="G437" s="159" t="s">
        <v>397</v>
      </c>
      <c r="H437" s="159"/>
      <c r="I437" s="159">
        <f t="shared" si="28"/>
        <v>1</v>
      </c>
      <c r="J437" s="160"/>
      <c r="K437" s="161">
        <v>41186</v>
      </c>
      <c r="L437" s="162"/>
      <c r="M437" s="152" t="s">
        <v>98</v>
      </c>
      <c r="N437" s="163"/>
      <c r="O437" s="168"/>
      <c r="P437" s="168"/>
    </row>
    <row r="438" spans="1:16" ht="14.25" x14ac:dyDescent="0.2">
      <c r="A438" s="158" t="s">
        <v>958</v>
      </c>
      <c r="B438" s="158" t="s">
        <v>959</v>
      </c>
      <c r="C438" s="159">
        <v>3</v>
      </c>
      <c r="D438" s="159"/>
      <c r="E438" s="159"/>
      <c r="F438" s="159"/>
      <c r="G438" s="159" t="s">
        <v>397</v>
      </c>
      <c r="H438" s="159"/>
      <c r="I438" s="159">
        <f t="shared" si="28"/>
        <v>1</v>
      </c>
      <c r="J438" s="160"/>
      <c r="K438" s="161">
        <v>41186</v>
      </c>
      <c r="L438" s="162"/>
      <c r="M438" s="152" t="s">
        <v>98</v>
      </c>
      <c r="N438" s="163"/>
      <c r="O438" s="168"/>
      <c r="P438" s="168"/>
    </row>
    <row r="439" spans="1:16" ht="14.25" x14ac:dyDescent="0.2">
      <c r="A439" s="77" t="s">
        <v>960</v>
      </c>
      <c r="B439" s="77" t="s">
        <v>961</v>
      </c>
      <c r="C439" s="5">
        <v>4</v>
      </c>
      <c r="G439" s="5" t="s">
        <v>397</v>
      </c>
      <c r="I439" s="5">
        <f t="shared" si="28"/>
        <v>1</v>
      </c>
      <c r="K439" s="86">
        <v>41186</v>
      </c>
      <c r="L439" s="110"/>
      <c r="M439" s="152"/>
      <c r="O439" s="14" t="s">
        <v>285</v>
      </c>
      <c r="P439" s="14" t="s">
        <v>34</v>
      </c>
    </row>
    <row r="440" spans="1:16" ht="14.25" x14ac:dyDescent="0.2">
      <c r="A440" s="77" t="s">
        <v>962</v>
      </c>
      <c r="B440" s="77" t="s">
        <v>932</v>
      </c>
      <c r="C440" s="5">
        <v>4</v>
      </c>
      <c r="G440" s="5" t="s">
        <v>397</v>
      </c>
      <c r="I440" s="5">
        <f t="shared" si="28"/>
        <v>1</v>
      </c>
      <c r="K440" s="86">
        <v>41186</v>
      </c>
      <c r="L440" s="110"/>
      <c r="M440" s="152"/>
      <c r="O440" s="14" t="s">
        <v>285</v>
      </c>
      <c r="P440" s="14" t="s">
        <v>34</v>
      </c>
    </row>
    <row r="441" spans="1:16" ht="14.25" x14ac:dyDescent="0.2">
      <c r="A441" s="77" t="s">
        <v>963</v>
      </c>
      <c r="B441" s="77" t="s">
        <v>964</v>
      </c>
      <c r="C441" s="5">
        <v>3</v>
      </c>
      <c r="G441" s="5" t="s">
        <v>397</v>
      </c>
      <c r="I441" s="5">
        <f t="shared" si="28"/>
        <v>1</v>
      </c>
      <c r="K441" s="86">
        <v>41186</v>
      </c>
      <c r="L441" s="110"/>
      <c r="M441" s="152"/>
      <c r="O441" s="14" t="s">
        <v>285</v>
      </c>
      <c r="P441" s="14" t="s">
        <v>34</v>
      </c>
    </row>
    <row r="442" spans="1:16" ht="14.25" x14ac:dyDescent="0.2">
      <c r="A442" s="77" t="s">
        <v>965</v>
      </c>
      <c r="B442" s="77" t="s">
        <v>966</v>
      </c>
      <c r="C442" s="5">
        <v>3</v>
      </c>
      <c r="G442" s="5" t="s">
        <v>397</v>
      </c>
      <c r="I442" s="5">
        <f t="shared" si="28"/>
        <v>1</v>
      </c>
      <c r="K442" s="86">
        <v>41186</v>
      </c>
      <c r="L442" s="110"/>
      <c r="M442" s="152"/>
      <c r="O442" s="14" t="s">
        <v>285</v>
      </c>
      <c r="P442" s="39" t="s">
        <v>34</v>
      </c>
    </row>
    <row r="443" spans="1:16" ht="14.25" x14ac:dyDescent="0.2">
      <c r="A443" s="158" t="s">
        <v>967</v>
      </c>
      <c r="B443" s="158" t="s">
        <v>968</v>
      </c>
      <c r="C443" s="159">
        <v>5</v>
      </c>
      <c r="D443" s="159"/>
      <c r="E443" s="159"/>
      <c r="F443" s="159"/>
      <c r="G443" s="159" t="s">
        <v>397</v>
      </c>
      <c r="H443" s="159"/>
      <c r="I443" s="159">
        <f t="shared" si="28"/>
        <v>1</v>
      </c>
      <c r="J443" s="160"/>
      <c r="K443" s="161">
        <v>41186</v>
      </c>
      <c r="L443" s="162"/>
      <c r="M443" s="152" t="s">
        <v>98</v>
      </c>
      <c r="N443" s="163"/>
      <c r="O443" s="168"/>
      <c r="P443" s="168"/>
    </row>
    <row r="444" spans="1:16" ht="14.25" x14ac:dyDescent="0.2">
      <c r="A444" s="77" t="s">
        <v>969</v>
      </c>
      <c r="B444" s="77" t="s">
        <v>970</v>
      </c>
      <c r="C444" s="5">
        <v>5</v>
      </c>
      <c r="G444" s="5" t="s">
        <v>397</v>
      </c>
      <c r="I444" s="5">
        <f t="shared" si="28"/>
        <v>1</v>
      </c>
      <c r="K444" s="86">
        <v>42263</v>
      </c>
      <c r="L444" s="110"/>
      <c r="M444" s="152"/>
      <c r="O444" s="14" t="s">
        <v>285</v>
      </c>
      <c r="P444" s="14" t="s">
        <v>34</v>
      </c>
    </row>
    <row r="445" spans="1:16" ht="14.25" x14ac:dyDescent="0.2">
      <c r="A445" s="77" t="s">
        <v>971</v>
      </c>
      <c r="B445" s="77" t="s">
        <v>972</v>
      </c>
      <c r="C445" s="5">
        <v>3</v>
      </c>
      <c r="G445" s="5" t="s">
        <v>397</v>
      </c>
      <c r="I445" s="5">
        <f t="shared" si="28"/>
        <v>1</v>
      </c>
      <c r="K445" s="86">
        <v>41186</v>
      </c>
      <c r="L445" s="110"/>
      <c r="M445" s="152"/>
      <c r="O445" s="14" t="s">
        <v>285</v>
      </c>
      <c r="P445" s="14" t="s">
        <v>34</v>
      </c>
    </row>
    <row r="446" spans="1:16" ht="14.25" x14ac:dyDescent="0.2">
      <c r="A446" s="77" t="s">
        <v>973</v>
      </c>
      <c r="B446" s="77" t="s">
        <v>966</v>
      </c>
      <c r="C446" s="5">
        <v>4</v>
      </c>
      <c r="G446" s="5" t="s">
        <v>397</v>
      </c>
      <c r="I446" s="5">
        <f t="shared" si="28"/>
        <v>1</v>
      </c>
      <c r="K446" s="86">
        <v>41186</v>
      </c>
      <c r="L446" s="110"/>
      <c r="M446" s="152"/>
      <c r="O446" s="14" t="s">
        <v>285</v>
      </c>
      <c r="P446" s="39" t="s">
        <v>34</v>
      </c>
    </row>
    <row r="447" spans="1:16" ht="14.25" x14ac:dyDescent="0.2">
      <c r="A447" s="77" t="s">
        <v>974</v>
      </c>
      <c r="B447" s="77" t="s">
        <v>975</v>
      </c>
      <c r="C447" s="5">
        <v>1</v>
      </c>
      <c r="G447" s="5" t="s">
        <v>37</v>
      </c>
      <c r="I447" s="5">
        <f t="shared" si="28"/>
        <v>1</v>
      </c>
      <c r="K447" s="86">
        <v>12</v>
      </c>
      <c r="L447" s="110"/>
      <c r="M447" s="152"/>
      <c r="O447" s="14" t="s">
        <v>41</v>
      </c>
      <c r="P447" s="39" t="str">
        <f>IF(O447="2022-23","2026-27","No")</f>
        <v>2026-27</v>
      </c>
    </row>
    <row r="448" spans="1:16" ht="14.25" x14ac:dyDescent="0.2">
      <c r="A448" s="77" t="s">
        <v>976</v>
      </c>
      <c r="B448" s="77" t="s">
        <v>977</v>
      </c>
      <c r="C448" s="5">
        <v>1</v>
      </c>
      <c r="G448" s="5" t="s">
        <v>88</v>
      </c>
      <c r="I448" s="5">
        <f t="shared" si="28"/>
        <v>1</v>
      </c>
      <c r="K448" s="86">
        <v>41249</v>
      </c>
      <c r="L448" s="110"/>
      <c r="M448" s="152"/>
      <c r="O448" s="14" t="s">
        <v>41</v>
      </c>
      <c r="P448" s="39" t="str">
        <f>IF(O448="2022-23","2026-27","No")</f>
        <v>2026-27</v>
      </c>
    </row>
    <row r="449" spans="1:16" ht="14.25" x14ac:dyDescent="0.2">
      <c r="A449" s="77" t="s">
        <v>978</v>
      </c>
      <c r="B449" s="77" t="s">
        <v>979</v>
      </c>
      <c r="C449" s="5">
        <v>3</v>
      </c>
      <c r="G449" s="5" t="s">
        <v>102</v>
      </c>
      <c r="I449" s="5">
        <v>1</v>
      </c>
      <c r="J449" s="122" t="s">
        <v>833</v>
      </c>
      <c r="K449" s="86">
        <v>45422</v>
      </c>
      <c r="L449" s="110"/>
      <c r="M449" s="152"/>
      <c r="P449" s="14" t="s">
        <v>42</v>
      </c>
    </row>
    <row r="450" spans="1:16" ht="14.25" x14ac:dyDescent="0.2">
      <c r="A450" s="77" t="s">
        <v>980</v>
      </c>
      <c r="B450" s="77" t="s">
        <v>981</v>
      </c>
      <c r="C450" s="5">
        <v>3</v>
      </c>
      <c r="G450" s="5" t="s">
        <v>33</v>
      </c>
      <c r="I450" s="5">
        <f>IF(OR(ISBLANK(G450),ISBLANK(H450)),1,2)</f>
        <v>1</v>
      </c>
      <c r="J450" s="122" t="s">
        <v>245</v>
      </c>
      <c r="K450" s="86">
        <v>44374</v>
      </c>
      <c r="L450" s="110"/>
      <c r="M450" s="152"/>
      <c r="O450" s="14" t="s">
        <v>34</v>
      </c>
      <c r="P450" s="14" t="s">
        <v>34</v>
      </c>
    </row>
    <row r="451" spans="1:16" ht="14.25" x14ac:dyDescent="0.2">
      <c r="A451" s="77" t="s">
        <v>982</v>
      </c>
      <c r="B451" s="77" t="s">
        <v>983</v>
      </c>
      <c r="C451" s="5">
        <v>3</v>
      </c>
      <c r="G451" s="5" t="s">
        <v>33</v>
      </c>
      <c r="I451" s="5">
        <f>IF(OR(ISBLANK(G451),ISBLANK(H451)),1,2)</f>
        <v>1</v>
      </c>
      <c r="J451" s="122" t="s">
        <v>245</v>
      </c>
      <c r="K451" s="86">
        <v>44374</v>
      </c>
      <c r="L451" s="110"/>
      <c r="M451" s="152"/>
      <c r="O451" s="14" t="s">
        <v>34</v>
      </c>
      <c r="P451" s="39" t="s">
        <v>34</v>
      </c>
    </row>
    <row r="452" spans="1:16" ht="14.25" x14ac:dyDescent="0.2">
      <c r="A452" s="77" t="s">
        <v>984</v>
      </c>
      <c r="B452" s="77" t="s">
        <v>985</v>
      </c>
      <c r="C452" s="5">
        <v>3</v>
      </c>
      <c r="G452" s="5" t="s">
        <v>33</v>
      </c>
      <c r="I452" s="5">
        <f>IF(OR(ISBLANK(G452),ISBLANK(H452)),1,2)</f>
        <v>1</v>
      </c>
      <c r="K452" s="86">
        <v>41221</v>
      </c>
      <c r="L452" s="110"/>
      <c r="M452" s="152"/>
      <c r="O452" s="14" t="s">
        <v>45</v>
      </c>
      <c r="P452" s="39" t="str">
        <f>IF(O452="2021-22","2025-26","No")</f>
        <v>2025-26</v>
      </c>
    </row>
    <row r="453" spans="1:16" ht="28.5" x14ac:dyDescent="0.2">
      <c r="A453" s="178" t="s">
        <v>986</v>
      </c>
      <c r="B453" s="178" t="s">
        <v>981</v>
      </c>
      <c r="C453" s="180">
        <v>3</v>
      </c>
      <c r="D453" s="180"/>
      <c r="E453" s="180"/>
      <c r="F453" s="180"/>
      <c r="G453" s="180" t="s">
        <v>33</v>
      </c>
      <c r="H453" s="180"/>
      <c r="I453" s="180">
        <f>IF(OR(ISBLANK(G453),ISBLANK(H453)),1,2)</f>
        <v>1</v>
      </c>
      <c r="J453" s="181"/>
      <c r="K453" s="182">
        <v>41221</v>
      </c>
      <c r="L453" s="110"/>
      <c r="M453" s="152"/>
      <c r="N453" s="154" t="s">
        <v>121</v>
      </c>
      <c r="O453" s="167" t="s">
        <v>987</v>
      </c>
      <c r="P453" s="168"/>
    </row>
    <row r="454" spans="1:16" ht="28.5" x14ac:dyDescent="0.2">
      <c r="A454" s="178" t="s">
        <v>988</v>
      </c>
      <c r="B454" s="178" t="s">
        <v>983</v>
      </c>
      <c r="C454" s="180">
        <v>3</v>
      </c>
      <c r="D454" s="180"/>
      <c r="E454" s="180"/>
      <c r="F454" s="180"/>
      <c r="G454" s="180" t="s">
        <v>33</v>
      </c>
      <c r="H454" s="180"/>
      <c r="I454" s="180">
        <f>IF(OR(ISBLANK(G454),ISBLANK(H454)),1,2)</f>
        <v>1</v>
      </c>
      <c r="J454" s="181"/>
      <c r="K454" s="182">
        <v>41221</v>
      </c>
      <c r="L454" s="110"/>
      <c r="M454" s="152"/>
      <c r="N454" s="154" t="s">
        <v>121</v>
      </c>
      <c r="O454" s="167" t="s">
        <v>987</v>
      </c>
      <c r="P454" s="168"/>
    </row>
    <row r="455" spans="1:16" ht="14.25" x14ac:dyDescent="0.2">
      <c r="A455" s="77" t="s">
        <v>989</v>
      </c>
      <c r="B455" s="77" t="s">
        <v>990</v>
      </c>
      <c r="C455" s="5">
        <v>3</v>
      </c>
      <c r="G455" s="5" t="s">
        <v>33</v>
      </c>
      <c r="I455" s="5">
        <v>1</v>
      </c>
      <c r="J455" s="123"/>
      <c r="K455" s="86">
        <v>43075</v>
      </c>
      <c r="L455" s="110"/>
      <c r="M455" s="152"/>
      <c r="O455" s="14" t="s">
        <v>45</v>
      </c>
      <c r="P455" s="39" t="str">
        <f>IF(O455="2021-22","2025-26","No")</f>
        <v>2025-26</v>
      </c>
    </row>
    <row r="456" spans="1:16" ht="14.25" x14ac:dyDescent="0.2">
      <c r="A456" s="77" t="s">
        <v>991</v>
      </c>
      <c r="B456" s="77" t="s">
        <v>992</v>
      </c>
      <c r="C456" s="5">
        <v>3</v>
      </c>
      <c r="G456" s="5" t="s">
        <v>33</v>
      </c>
      <c r="I456" s="5">
        <f t="shared" ref="I456:I464" si="29">IF(OR(ISBLANK(G456),ISBLANK(H456)),1,2)</f>
        <v>1</v>
      </c>
      <c r="K456" s="86">
        <v>41221</v>
      </c>
      <c r="L456" s="110"/>
      <c r="M456" s="152"/>
      <c r="O456" s="14" t="s">
        <v>45</v>
      </c>
      <c r="P456" s="39" t="str">
        <f>IF(O456="2021-22","2025-26","No")</f>
        <v>2025-26</v>
      </c>
    </row>
    <row r="457" spans="1:16" ht="14.25" x14ac:dyDescent="0.2">
      <c r="A457" s="77" t="s">
        <v>993</v>
      </c>
      <c r="B457" s="77" t="s">
        <v>93</v>
      </c>
      <c r="C457" s="5">
        <v>3</v>
      </c>
      <c r="G457" s="5" t="s">
        <v>37</v>
      </c>
      <c r="I457" s="5">
        <f t="shared" si="29"/>
        <v>1</v>
      </c>
      <c r="K457" s="86">
        <v>43054</v>
      </c>
      <c r="L457" s="110"/>
      <c r="M457" s="152"/>
      <c r="O457" s="14" t="s">
        <v>41</v>
      </c>
      <c r="P457" s="14" t="str">
        <f>IF(O457="2022-23","2026-27","No")</f>
        <v>2026-27</v>
      </c>
    </row>
    <row r="458" spans="1:16" ht="14.25" x14ac:dyDescent="0.2">
      <c r="A458" s="77" t="s">
        <v>994</v>
      </c>
      <c r="B458" s="77" t="s">
        <v>995</v>
      </c>
      <c r="C458" s="5">
        <v>3</v>
      </c>
      <c r="G458" s="5" t="s">
        <v>130</v>
      </c>
      <c r="I458" s="5">
        <f t="shared" si="29"/>
        <v>1</v>
      </c>
      <c r="K458" s="86">
        <v>41186</v>
      </c>
      <c r="L458" s="110"/>
      <c r="M458" s="152"/>
      <c r="O458" s="14" t="s">
        <v>34</v>
      </c>
      <c r="P458" s="39" t="s">
        <v>34</v>
      </c>
    </row>
    <row r="459" spans="1:16" ht="14.25" x14ac:dyDescent="0.2">
      <c r="A459" s="158" t="s">
        <v>996</v>
      </c>
      <c r="B459" s="158" t="s">
        <v>359</v>
      </c>
      <c r="C459" s="159">
        <v>3</v>
      </c>
      <c r="D459" s="159"/>
      <c r="E459" s="159"/>
      <c r="F459" s="159"/>
      <c r="G459" s="159" t="s">
        <v>37</v>
      </c>
      <c r="H459" s="159"/>
      <c r="I459" s="159">
        <f t="shared" si="29"/>
        <v>1</v>
      </c>
      <c r="J459" s="160"/>
      <c r="K459" s="161">
        <v>41221</v>
      </c>
      <c r="L459" s="162"/>
      <c r="M459" s="152" t="s">
        <v>98</v>
      </c>
      <c r="N459" s="163"/>
      <c r="O459" s="168"/>
      <c r="P459" s="168"/>
    </row>
    <row r="460" spans="1:16" ht="14.25" x14ac:dyDescent="0.2">
      <c r="A460" s="77" t="s">
        <v>997</v>
      </c>
      <c r="B460" s="77" t="s">
        <v>998</v>
      </c>
      <c r="C460" s="5">
        <v>4</v>
      </c>
      <c r="G460" s="5" t="s">
        <v>88</v>
      </c>
      <c r="I460" s="5">
        <f t="shared" si="29"/>
        <v>1</v>
      </c>
      <c r="J460" s="123" t="s">
        <v>89</v>
      </c>
      <c r="K460" s="86">
        <v>41221</v>
      </c>
      <c r="L460" s="110"/>
      <c r="M460" s="152"/>
      <c r="O460" s="14" t="s">
        <v>41</v>
      </c>
      <c r="P460" s="39" t="str">
        <f>IF(O460="2022-23","2026-27","No")</f>
        <v>2026-27</v>
      </c>
    </row>
    <row r="461" spans="1:16" ht="14.25" x14ac:dyDescent="0.2">
      <c r="A461" s="158" t="s">
        <v>999</v>
      </c>
      <c r="B461" s="158" t="s">
        <v>1000</v>
      </c>
      <c r="C461" s="159">
        <v>4</v>
      </c>
      <c r="D461" s="159"/>
      <c r="E461" s="159"/>
      <c r="F461" s="159"/>
      <c r="G461" s="159" t="s">
        <v>130</v>
      </c>
      <c r="H461" s="159"/>
      <c r="I461" s="159">
        <f t="shared" si="29"/>
        <v>1</v>
      </c>
      <c r="J461" s="160"/>
      <c r="K461" s="161">
        <v>42326</v>
      </c>
      <c r="L461" s="162"/>
      <c r="M461" s="152" t="s">
        <v>98</v>
      </c>
      <c r="N461" s="163"/>
      <c r="O461" s="200"/>
      <c r="P461" s="184"/>
    </row>
    <row r="462" spans="1:16" ht="14.25" x14ac:dyDescent="0.2">
      <c r="A462" s="77" t="s">
        <v>1001</v>
      </c>
      <c r="B462" s="77" t="s">
        <v>1002</v>
      </c>
      <c r="C462" s="5">
        <v>3</v>
      </c>
      <c r="G462" s="5" t="s">
        <v>130</v>
      </c>
      <c r="I462" s="5">
        <f t="shared" si="29"/>
        <v>1</v>
      </c>
      <c r="K462" s="86">
        <v>41613</v>
      </c>
      <c r="L462" s="110"/>
      <c r="M462" s="152"/>
      <c r="O462" s="14" t="s">
        <v>74</v>
      </c>
      <c r="P462" s="14" t="s">
        <v>75</v>
      </c>
    </row>
    <row r="463" spans="1:16" ht="14.25" x14ac:dyDescent="0.2">
      <c r="A463" s="77" t="s">
        <v>1003</v>
      </c>
      <c r="B463" s="77" t="s">
        <v>1004</v>
      </c>
      <c r="C463" s="5">
        <v>3</v>
      </c>
      <c r="G463" s="5" t="s">
        <v>37</v>
      </c>
      <c r="I463" s="5">
        <f t="shared" si="29"/>
        <v>1</v>
      </c>
      <c r="K463" s="86">
        <v>42711</v>
      </c>
      <c r="O463" s="14" t="s">
        <v>135</v>
      </c>
      <c r="P463" s="39" t="s">
        <v>34</v>
      </c>
    </row>
    <row r="464" spans="1:16" ht="14.25" x14ac:dyDescent="0.2">
      <c r="A464" s="77" t="s">
        <v>1005</v>
      </c>
      <c r="B464" s="77" t="s">
        <v>1006</v>
      </c>
      <c r="C464" s="5">
        <v>3</v>
      </c>
      <c r="G464" s="5" t="s">
        <v>33</v>
      </c>
      <c r="I464" s="5">
        <f t="shared" si="29"/>
        <v>1</v>
      </c>
      <c r="K464" s="86">
        <v>41249</v>
      </c>
      <c r="L464" s="110"/>
      <c r="M464" s="152"/>
      <c r="O464" s="14" t="s">
        <v>45</v>
      </c>
      <c r="P464" s="14" t="str">
        <f>IF(O464="2021-22","2025-26","No")</f>
        <v>2025-26</v>
      </c>
    </row>
    <row r="465" spans="1:16" ht="14.25" x14ac:dyDescent="0.2">
      <c r="A465" s="77" t="s">
        <v>1007</v>
      </c>
      <c r="B465" s="77" t="s">
        <v>1008</v>
      </c>
      <c r="C465" s="5">
        <v>4</v>
      </c>
      <c r="G465" s="5" t="s">
        <v>33</v>
      </c>
      <c r="I465" s="5">
        <v>1</v>
      </c>
      <c r="K465" s="86">
        <v>45322</v>
      </c>
      <c r="L465" s="110"/>
      <c r="M465" s="152"/>
      <c r="O465" s="14" t="s">
        <v>34</v>
      </c>
      <c r="P465" s="39" t="s">
        <v>34</v>
      </c>
    </row>
    <row r="466" spans="1:16" ht="14.25" x14ac:dyDescent="0.2">
      <c r="A466" s="77" t="s">
        <v>1009</v>
      </c>
      <c r="B466" s="77" t="s">
        <v>1010</v>
      </c>
      <c r="C466" s="5">
        <v>3</v>
      </c>
      <c r="G466" s="5" t="s">
        <v>33</v>
      </c>
      <c r="I466" s="5">
        <f>IF(OR(ISBLANK(G466),ISBLANK(H466)),1,2)</f>
        <v>1</v>
      </c>
      <c r="K466" s="86">
        <v>41172</v>
      </c>
      <c r="L466" s="110"/>
      <c r="M466" s="152"/>
      <c r="O466" s="14" t="s">
        <v>45</v>
      </c>
      <c r="P466" s="39" t="str">
        <f>IF(O466="2021-22","2025-26","No")</f>
        <v>2025-26</v>
      </c>
    </row>
    <row r="467" spans="1:16" ht="14.25" x14ac:dyDescent="0.2">
      <c r="A467" s="77" t="s">
        <v>1011</v>
      </c>
      <c r="B467" s="77" t="s">
        <v>1012</v>
      </c>
      <c r="C467" s="5">
        <v>3</v>
      </c>
      <c r="G467" s="5" t="s">
        <v>33</v>
      </c>
      <c r="I467" s="5">
        <f>IF(OR(ISBLANK(G467),ISBLANK(H467)),1,2)</f>
        <v>1</v>
      </c>
      <c r="K467" s="86">
        <v>41221</v>
      </c>
      <c r="L467" s="110"/>
      <c r="M467" s="152"/>
      <c r="O467" s="14" t="s">
        <v>45</v>
      </c>
      <c r="P467" s="39" t="str">
        <f>IF(O467="2021-22","2025-26","No")</f>
        <v>2025-26</v>
      </c>
    </row>
    <row r="468" spans="1:16" ht="14.25" x14ac:dyDescent="0.2">
      <c r="A468" s="158" t="s">
        <v>1013</v>
      </c>
      <c r="B468" s="158" t="s">
        <v>1014</v>
      </c>
      <c r="C468" s="159">
        <v>3</v>
      </c>
      <c r="D468" s="159"/>
      <c r="E468" s="159"/>
      <c r="F468" s="159"/>
      <c r="G468" s="159" t="s">
        <v>88</v>
      </c>
      <c r="H468" s="159"/>
      <c r="I468" s="159">
        <f>IF(OR(ISBLANK(G468),ISBLANK(H468)),1,2)</f>
        <v>1</v>
      </c>
      <c r="J468" s="160"/>
      <c r="K468" s="161">
        <v>41249</v>
      </c>
      <c r="L468" s="162"/>
      <c r="M468" s="152" t="s">
        <v>98</v>
      </c>
      <c r="N468" s="163"/>
      <c r="O468" s="168" t="s">
        <v>1015</v>
      </c>
      <c r="P468" s="168"/>
    </row>
    <row r="469" spans="1:16" ht="14.25" x14ac:dyDescent="0.2">
      <c r="A469" s="77" t="s">
        <v>1016</v>
      </c>
      <c r="B469" s="77" t="s">
        <v>1017</v>
      </c>
      <c r="C469" s="5">
        <v>3</v>
      </c>
      <c r="G469" s="5" t="s">
        <v>397</v>
      </c>
      <c r="I469" s="5">
        <f>IF(OR(ISBLANK(G469),ISBLANK(H469)),1,2)</f>
        <v>1</v>
      </c>
      <c r="K469" s="86">
        <v>42403</v>
      </c>
      <c r="L469" s="110"/>
      <c r="M469" s="152"/>
      <c r="O469" s="14" t="s">
        <v>41</v>
      </c>
      <c r="P469" s="39" t="str">
        <f>IF(O469="2022-23","2026-27","No")</f>
        <v>2026-27</v>
      </c>
    </row>
    <row r="470" spans="1:16" ht="14.25" x14ac:dyDescent="0.2">
      <c r="A470" s="77" t="s">
        <v>1018</v>
      </c>
      <c r="B470" s="77" t="s">
        <v>1019</v>
      </c>
      <c r="C470" s="5">
        <v>3</v>
      </c>
      <c r="G470" s="5" t="s">
        <v>33</v>
      </c>
      <c r="I470" s="5">
        <f>IF(OR(ISBLANK(G470),ISBLANK(H470)),1,2)</f>
        <v>1</v>
      </c>
      <c r="K470" s="86">
        <v>42669</v>
      </c>
      <c r="L470" s="110"/>
      <c r="M470" s="152"/>
      <c r="O470" s="14" t="s">
        <v>45</v>
      </c>
      <c r="P470" s="39" t="str">
        <f>IF(O470="2021-22","2025-26","No")</f>
        <v>2025-26</v>
      </c>
    </row>
    <row r="471" spans="1:16" ht="14.25" x14ac:dyDescent="0.2">
      <c r="A471" s="77" t="s">
        <v>1020</v>
      </c>
      <c r="B471" s="77" t="s">
        <v>1021</v>
      </c>
      <c r="C471" s="5">
        <v>3</v>
      </c>
      <c r="G471" s="5" t="s">
        <v>37</v>
      </c>
      <c r="I471" s="5">
        <v>1</v>
      </c>
      <c r="K471" s="86">
        <v>43026</v>
      </c>
      <c r="L471" s="110"/>
      <c r="M471" s="152"/>
      <c r="O471" s="14" t="s">
        <v>41</v>
      </c>
      <c r="P471" s="39" t="str">
        <f>IF(O471="2022-23","2026-27","No")</f>
        <v>2026-27</v>
      </c>
    </row>
    <row r="472" spans="1:16" ht="14.25" x14ac:dyDescent="0.2">
      <c r="A472" s="14" t="s">
        <v>1022</v>
      </c>
      <c r="B472" s="14" t="s">
        <v>1023</v>
      </c>
      <c r="C472" s="5">
        <v>3</v>
      </c>
      <c r="G472" s="5" t="s">
        <v>37</v>
      </c>
      <c r="I472" s="5">
        <f>IF(OR(ISBLANK(G472),ISBLANK(H472)),1,2)</f>
        <v>1</v>
      </c>
      <c r="J472" s="122" t="s">
        <v>245</v>
      </c>
      <c r="K472" s="86">
        <v>44594</v>
      </c>
      <c r="O472" s="14" t="s">
        <v>41</v>
      </c>
      <c r="P472" s="39" t="str">
        <f>IF(O472="2022-23","2026-27","No")</f>
        <v>2026-27</v>
      </c>
    </row>
    <row r="473" spans="1:16" ht="14.25" x14ac:dyDescent="0.2">
      <c r="A473" s="77" t="s">
        <v>1024</v>
      </c>
      <c r="B473" s="77" t="s">
        <v>1025</v>
      </c>
      <c r="C473" s="5">
        <v>3</v>
      </c>
      <c r="G473" s="5" t="s">
        <v>33</v>
      </c>
      <c r="I473" s="5">
        <f>IF(OR(ISBLANK(G473),ISBLANK(H473)),1,2)</f>
        <v>1</v>
      </c>
      <c r="K473" s="86">
        <v>42669</v>
      </c>
      <c r="L473" s="110"/>
      <c r="M473" s="152"/>
      <c r="O473" s="14" t="s">
        <v>45</v>
      </c>
      <c r="P473" s="39" t="str">
        <f>IF(O473="2021-22","2025-26","No")</f>
        <v>2025-26</v>
      </c>
    </row>
    <row r="474" spans="1:16" ht="14.25" x14ac:dyDescent="0.2">
      <c r="A474" s="77" t="s">
        <v>1026</v>
      </c>
      <c r="B474" s="77" t="s">
        <v>1027</v>
      </c>
      <c r="C474" s="5">
        <v>3</v>
      </c>
      <c r="G474" s="5" t="s">
        <v>37</v>
      </c>
      <c r="I474" s="5">
        <f>IF(OR(ISBLANK(G474),ISBLANK(H474)),1,2)</f>
        <v>1</v>
      </c>
      <c r="K474" s="86">
        <v>42669</v>
      </c>
      <c r="L474" s="110"/>
      <c r="M474" s="152"/>
      <c r="O474" s="14" t="s">
        <v>41</v>
      </c>
      <c r="P474" s="39" t="str">
        <f>IF(O474="2022-23","2026-27","No")</f>
        <v>2026-27</v>
      </c>
    </row>
    <row r="475" spans="1:16" ht="14.25" x14ac:dyDescent="0.2">
      <c r="A475" s="77" t="s">
        <v>1028</v>
      </c>
      <c r="B475" s="77" t="s">
        <v>1029</v>
      </c>
      <c r="C475" s="5">
        <v>3</v>
      </c>
      <c r="G475" s="5" t="s">
        <v>33</v>
      </c>
      <c r="I475" s="5">
        <v>1</v>
      </c>
      <c r="K475" s="86">
        <v>43152</v>
      </c>
      <c r="L475" s="110"/>
      <c r="M475" s="152"/>
      <c r="O475" s="14" t="s">
        <v>45</v>
      </c>
      <c r="P475" s="39" t="str">
        <f>IF(O475="2021-22","2025-26","No")</f>
        <v>2025-26</v>
      </c>
    </row>
    <row r="476" spans="1:16" ht="14.25" x14ac:dyDescent="0.2">
      <c r="A476" s="158" t="s">
        <v>1030</v>
      </c>
      <c r="B476" s="158" t="s">
        <v>1031</v>
      </c>
      <c r="C476" s="159">
        <v>3</v>
      </c>
      <c r="D476" s="159"/>
      <c r="E476" s="159"/>
      <c r="F476" s="159"/>
      <c r="G476" s="159" t="s">
        <v>33</v>
      </c>
      <c r="H476" s="159"/>
      <c r="I476" s="159">
        <f t="shared" ref="I476:I507" si="30">IF(OR(ISBLANK(G476),ISBLANK(H476)),1,2)</f>
        <v>1</v>
      </c>
      <c r="J476" s="160"/>
      <c r="K476" s="161">
        <v>42669</v>
      </c>
      <c r="L476" s="162"/>
      <c r="M476" s="152" t="s">
        <v>98</v>
      </c>
      <c r="N476" s="163"/>
      <c r="O476" s="168"/>
      <c r="P476" s="168"/>
    </row>
    <row r="477" spans="1:16" ht="14.25" x14ac:dyDescent="0.2">
      <c r="A477" s="77" t="s">
        <v>1032</v>
      </c>
      <c r="B477" s="77" t="s">
        <v>1033</v>
      </c>
      <c r="C477" s="5">
        <v>3</v>
      </c>
      <c r="G477" s="5" t="s">
        <v>33</v>
      </c>
      <c r="I477" s="5">
        <f t="shared" si="30"/>
        <v>1</v>
      </c>
      <c r="K477" s="86">
        <v>41186</v>
      </c>
      <c r="L477" s="110"/>
      <c r="M477" s="152"/>
      <c r="O477" s="14" t="s">
        <v>45</v>
      </c>
      <c r="P477" s="39" t="str">
        <f>IF(O477="2021-22","2025-26","No")</f>
        <v>2025-26</v>
      </c>
    </row>
    <row r="478" spans="1:16" ht="14.25" x14ac:dyDescent="0.2">
      <c r="A478" s="77" t="s">
        <v>1034</v>
      </c>
      <c r="B478" s="77" t="s">
        <v>1035</v>
      </c>
      <c r="C478" s="5">
        <v>3</v>
      </c>
      <c r="G478" s="5" t="s">
        <v>33</v>
      </c>
      <c r="I478" s="5">
        <f t="shared" si="30"/>
        <v>1</v>
      </c>
      <c r="K478" s="86">
        <v>41934</v>
      </c>
      <c r="L478" s="110"/>
      <c r="M478" s="152"/>
      <c r="O478" s="14" t="s">
        <v>45</v>
      </c>
      <c r="P478" s="39" t="str">
        <f>IF(O478="2021-22","2025-26","No")</f>
        <v>2025-26</v>
      </c>
    </row>
    <row r="479" spans="1:16" ht="14.25" x14ac:dyDescent="0.2">
      <c r="A479" s="77" t="s">
        <v>1036</v>
      </c>
      <c r="B479" s="77" t="s">
        <v>1037</v>
      </c>
      <c r="C479" s="5">
        <v>3</v>
      </c>
      <c r="G479" s="5" t="s">
        <v>33</v>
      </c>
      <c r="I479" s="5">
        <f t="shared" si="30"/>
        <v>1</v>
      </c>
      <c r="K479" s="86">
        <v>42669</v>
      </c>
      <c r="L479" s="110"/>
      <c r="M479" s="152"/>
      <c r="O479" s="14" t="s">
        <v>45</v>
      </c>
      <c r="P479" s="39" t="str">
        <f>IF(O479="2021-22","2025-26","No")</f>
        <v>2025-26</v>
      </c>
    </row>
    <row r="480" spans="1:16" ht="14.25" x14ac:dyDescent="0.2">
      <c r="A480" s="158" t="s">
        <v>1038</v>
      </c>
      <c r="B480" s="158" t="s">
        <v>1039</v>
      </c>
      <c r="C480" s="159">
        <v>3</v>
      </c>
      <c r="D480" s="159"/>
      <c r="E480" s="159"/>
      <c r="F480" s="159"/>
      <c r="G480" s="159" t="s">
        <v>33</v>
      </c>
      <c r="H480" s="159"/>
      <c r="I480" s="159">
        <f t="shared" si="30"/>
        <v>1</v>
      </c>
      <c r="J480" s="160"/>
      <c r="K480" s="161">
        <v>42669</v>
      </c>
      <c r="L480" s="162"/>
      <c r="M480" s="152" t="s">
        <v>98</v>
      </c>
      <c r="N480" s="163"/>
      <c r="O480" s="168"/>
      <c r="P480" s="168"/>
    </row>
    <row r="481" spans="1:16" ht="28.5" x14ac:dyDescent="0.2">
      <c r="A481" s="178" t="s">
        <v>1040</v>
      </c>
      <c r="B481" s="178" t="s">
        <v>1041</v>
      </c>
      <c r="C481" s="180">
        <v>3</v>
      </c>
      <c r="D481" s="180"/>
      <c r="E481" s="180"/>
      <c r="F481" s="180"/>
      <c r="G481" s="180" t="s">
        <v>88</v>
      </c>
      <c r="H481" s="180"/>
      <c r="I481" s="180">
        <f t="shared" si="30"/>
        <v>1</v>
      </c>
      <c r="J481" s="181"/>
      <c r="K481" s="182">
        <v>41613</v>
      </c>
      <c r="L481" s="110"/>
      <c r="M481" s="152"/>
      <c r="N481" s="154" t="s">
        <v>202</v>
      </c>
      <c r="O481" s="167" t="s">
        <v>987</v>
      </c>
      <c r="P481" s="168"/>
    </row>
    <row r="482" spans="1:16" ht="28.5" x14ac:dyDescent="0.2">
      <c r="A482" s="178" t="s">
        <v>1040</v>
      </c>
      <c r="B482" s="178" t="s">
        <v>1041</v>
      </c>
      <c r="C482" s="180">
        <v>3</v>
      </c>
      <c r="D482" s="180"/>
      <c r="E482" s="180"/>
      <c r="F482" s="180"/>
      <c r="G482" s="180" t="s">
        <v>102</v>
      </c>
      <c r="H482" s="180"/>
      <c r="I482" s="180">
        <f t="shared" si="30"/>
        <v>1</v>
      </c>
      <c r="J482" s="181"/>
      <c r="K482" s="182">
        <v>41613</v>
      </c>
      <c r="L482" s="110"/>
      <c r="M482" s="152"/>
      <c r="N482" s="154" t="s">
        <v>202</v>
      </c>
      <c r="O482" s="167" t="s">
        <v>987</v>
      </c>
      <c r="P482" s="168"/>
    </row>
    <row r="483" spans="1:16" ht="14.25" x14ac:dyDescent="0.2">
      <c r="A483" s="77" t="s">
        <v>1042</v>
      </c>
      <c r="B483" s="77" t="s">
        <v>1043</v>
      </c>
      <c r="C483" s="5">
        <v>3</v>
      </c>
      <c r="G483" s="5" t="s">
        <v>37</v>
      </c>
      <c r="I483" s="5">
        <f t="shared" si="30"/>
        <v>1</v>
      </c>
      <c r="K483" s="86">
        <v>41312</v>
      </c>
      <c r="L483" s="110"/>
      <c r="M483" s="152"/>
      <c r="O483" s="14" t="s">
        <v>41</v>
      </c>
      <c r="P483" s="39" t="str">
        <f>IF(O483="2022-23","2026-27","No")</f>
        <v>2026-27</v>
      </c>
    </row>
    <row r="484" spans="1:16" ht="14.25" customHeight="1" x14ac:dyDescent="0.2">
      <c r="A484" s="77" t="s">
        <v>1044</v>
      </c>
      <c r="B484" s="77" t="s">
        <v>1045</v>
      </c>
      <c r="C484" s="5">
        <v>3</v>
      </c>
      <c r="G484" s="5" t="s">
        <v>33</v>
      </c>
      <c r="I484" s="5">
        <f t="shared" si="30"/>
        <v>1</v>
      </c>
      <c r="K484" s="86">
        <v>42669</v>
      </c>
      <c r="L484" s="110"/>
      <c r="M484" s="152"/>
      <c r="O484" s="14" t="s">
        <v>45</v>
      </c>
      <c r="P484" s="39" t="str">
        <f t="shared" ref="P484:P489" si="31">IF(O484="2021-22","2025-26","No")</f>
        <v>2025-26</v>
      </c>
    </row>
    <row r="485" spans="1:16" ht="14.25" customHeight="1" x14ac:dyDescent="0.2">
      <c r="A485" s="77" t="s">
        <v>1046</v>
      </c>
      <c r="B485" s="77" t="s">
        <v>1047</v>
      </c>
      <c r="C485" s="5">
        <v>3</v>
      </c>
      <c r="G485" s="5" t="s">
        <v>33</v>
      </c>
      <c r="I485" s="5">
        <f t="shared" si="30"/>
        <v>1</v>
      </c>
      <c r="K485" s="86">
        <v>41221</v>
      </c>
      <c r="L485" s="110"/>
      <c r="M485" s="152"/>
      <c r="O485" s="14" t="s">
        <v>45</v>
      </c>
      <c r="P485" s="39" t="str">
        <f t="shared" si="31"/>
        <v>2025-26</v>
      </c>
    </row>
    <row r="486" spans="1:16" ht="14.25" customHeight="1" x14ac:dyDescent="0.2">
      <c r="A486" s="77" t="s">
        <v>1048</v>
      </c>
      <c r="B486" s="77" t="s">
        <v>1049</v>
      </c>
      <c r="C486" s="5">
        <v>3</v>
      </c>
      <c r="G486" s="5" t="s">
        <v>33</v>
      </c>
      <c r="I486" s="5">
        <f t="shared" si="30"/>
        <v>1</v>
      </c>
      <c r="K486" s="86">
        <v>41221</v>
      </c>
      <c r="L486" s="110"/>
      <c r="M486" s="152"/>
      <c r="O486" s="14" t="s">
        <v>45</v>
      </c>
      <c r="P486" s="39" t="str">
        <f t="shared" si="31"/>
        <v>2025-26</v>
      </c>
    </row>
    <row r="487" spans="1:16" ht="14.25" x14ac:dyDescent="0.2">
      <c r="A487" s="77" t="s">
        <v>1050</v>
      </c>
      <c r="B487" s="77" t="s">
        <v>1051</v>
      </c>
      <c r="C487" s="5">
        <v>3</v>
      </c>
      <c r="G487" s="5" t="s">
        <v>33</v>
      </c>
      <c r="I487" s="5">
        <f t="shared" si="30"/>
        <v>1</v>
      </c>
      <c r="K487" s="86">
        <v>42669</v>
      </c>
      <c r="L487" s="110"/>
      <c r="M487" s="152"/>
      <c r="O487" s="14" t="s">
        <v>45</v>
      </c>
      <c r="P487" s="39" t="str">
        <f t="shared" si="31"/>
        <v>2025-26</v>
      </c>
    </row>
    <row r="488" spans="1:16" ht="14.25" customHeight="1" x14ac:dyDescent="0.2">
      <c r="A488" s="77" t="s">
        <v>1052</v>
      </c>
      <c r="B488" s="77" t="s">
        <v>1053</v>
      </c>
      <c r="C488" s="5">
        <v>3</v>
      </c>
      <c r="G488" s="5" t="s">
        <v>33</v>
      </c>
      <c r="I488" s="5">
        <f t="shared" si="30"/>
        <v>1</v>
      </c>
      <c r="K488" s="86">
        <v>42669</v>
      </c>
      <c r="L488" s="110"/>
      <c r="M488" s="152"/>
      <c r="O488" s="14" t="s">
        <v>45</v>
      </c>
      <c r="P488" s="39" t="str">
        <f t="shared" si="31"/>
        <v>2025-26</v>
      </c>
    </row>
    <row r="489" spans="1:16" ht="14.25" customHeight="1" x14ac:dyDescent="0.2">
      <c r="A489" s="77" t="s">
        <v>1054</v>
      </c>
      <c r="B489" s="77" t="s">
        <v>1055</v>
      </c>
      <c r="C489" s="5">
        <v>3</v>
      </c>
      <c r="G489" s="5" t="s">
        <v>33</v>
      </c>
      <c r="I489" s="5">
        <f t="shared" si="30"/>
        <v>1</v>
      </c>
      <c r="K489" s="86">
        <v>42669</v>
      </c>
      <c r="L489" s="110"/>
      <c r="M489" s="152"/>
      <c r="O489" s="14" t="s">
        <v>45</v>
      </c>
      <c r="P489" s="14" t="str">
        <f t="shared" si="31"/>
        <v>2025-26</v>
      </c>
    </row>
    <row r="490" spans="1:16" ht="14.25" x14ac:dyDescent="0.2">
      <c r="A490" s="77" t="s">
        <v>1056</v>
      </c>
      <c r="B490" s="77" t="s">
        <v>1057</v>
      </c>
      <c r="C490" s="5">
        <v>3</v>
      </c>
      <c r="G490" s="5" t="s">
        <v>33</v>
      </c>
      <c r="I490" s="5">
        <f t="shared" si="30"/>
        <v>1</v>
      </c>
      <c r="K490" s="86">
        <v>42669</v>
      </c>
      <c r="L490" s="110"/>
      <c r="M490" s="152"/>
      <c r="O490" s="14" t="s">
        <v>34</v>
      </c>
      <c r="P490" s="14" t="s">
        <v>34</v>
      </c>
    </row>
    <row r="491" spans="1:16" ht="14.25" x14ac:dyDescent="0.2">
      <c r="A491" s="77" t="s">
        <v>1058</v>
      </c>
      <c r="B491" s="77" t="s">
        <v>1033</v>
      </c>
      <c r="G491" s="5" t="s">
        <v>33</v>
      </c>
      <c r="I491" s="5">
        <f t="shared" si="30"/>
        <v>1</v>
      </c>
      <c r="K491" s="86">
        <v>41186</v>
      </c>
      <c r="L491" s="110"/>
      <c r="M491" s="152"/>
      <c r="O491" s="14" t="s">
        <v>34</v>
      </c>
      <c r="P491" s="14" t="s">
        <v>34</v>
      </c>
    </row>
    <row r="492" spans="1:16" ht="14.25" customHeight="1" x14ac:dyDescent="0.2">
      <c r="A492" s="77" t="s">
        <v>1059</v>
      </c>
      <c r="B492" s="77" t="s">
        <v>1060</v>
      </c>
      <c r="C492" s="5">
        <v>3</v>
      </c>
      <c r="G492" s="5" t="s">
        <v>33</v>
      </c>
      <c r="I492" s="5">
        <f t="shared" si="30"/>
        <v>1</v>
      </c>
      <c r="K492" s="86">
        <v>43439</v>
      </c>
      <c r="L492" s="110"/>
      <c r="M492" s="152"/>
      <c r="O492" s="14" t="s">
        <v>34</v>
      </c>
      <c r="P492" s="39" t="s">
        <v>34</v>
      </c>
    </row>
    <row r="493" spans="1:16" ht="14.25" x14ac:dyDescent="0.2">
      <c r="A493" s="77" t="s">
        <v>1061</v>
      </c>
      <c r="B493" s="77" t="s">
        <v>1062</v>
      </c>
      <c r="C493" s="5">
        <v>3</v>
      </c>
      <c r="G493" s="5" t="s">
        <v>33</v>
      </c>
      <c r="I493" s="5">
        <f t="shared" si="30"/>
        <v>1</v>
      </c>
      <c r="K493" s="86">
        <v>43439</v>
      </c>
      <c r="L493" s="110"/>
      <c r="M493" s="152"/>
      <c r="O493" s="14" t="s">
        <v>45</v>
      </c>
      <c r="P493" s="14" t="str">
        <f>IF(O493="2021-22","2025-26","No")</f>
        <v>2025-26</v>
      </c>
    </row>
    <row r="494" spans="1:16" ht="14.25" x14ac:dyDescent="0.2">
      <c r="A494" s="77" t="s">
        <v>1063</v>
      </c>
      <c r="B494" s="77" t="s">
        <v>1064</v>
      </c>
      <c r="C494" s="5">
        <v>4</v>
      </c>
      <c r="G494" s="5" t="s">
        <v>130</v>
      </c>
      <c r="I494" s="5">
        <f t="shared" si="30"/>
        <v>1</v>
      </c>
      <c r="K494" s="86">
        <v>42114</v>
      </c>
      <c r="L494" s="110"/>
      <c r="M494" s="152"/>
      <c r="O494" s="37" t="s">
        <v>34</v>
      </c>
      <c r="P494" s="39" t="s">
        <v>34</v>
      </c>
    </row>
    <row r="495" spans="1:16" ht="14.25" x14ac:dyDescent="0.2">
      <c r="A495" s="77" t="s">
        <v>1065</v>
      </c>
      <c r="B495" s="77" t="s">
        <v>1066</v>
      </c>
      <c r="C495" s="5">
        <v>4</v>
      </c>
      <c r="G495" s="5" t="s">
        <v>130</v>
      </c>
      <c r="I495" s="5">
        <f t="shared" si="30"/>
        <v>1</v>
      </c>
      <c r="K495" s="86">
        <v>41186</v>
      </c>
      <c r="L495" s="110"/>
      <c r="M495" s="152"/>
      <c r="O495" s="37" t="s">
        <v>74</v>
      </c>
      <c r="P495" s="39" t="s">
        <v>75</v>
      </c>
    </row>
    <row r="496" spans="1:16" ht="14.25" customHeight="1" x14ac:dyDescent="0.2">
      <c r="A496" s="77" t="s">
        <v>1067</v>
      </c>
      <c r="B496" s="77" t="s">
        <v>1068</v>
      </c>
      <c r="C496" s="5">
        <v>3</v>
      </c>
      <c r="G496" s="5" t="s">
        <v>130</v>
      </c>
      <c r="I496" s="5">
        <f t="shared" si="30"/>
        <v>1</v>
      </c>
      <c r="K496" s="86">
        <v>41186</v>
      </c>
      <c r="L496" s="110"/>
      <c r="M496" s="152"/>
      <c r="O496" s="14" t="s">
        <v>74</v>
      </c>
      <c r="P496" s="14" t="s">
        <v>75</v>
      </c>
    </row>
    <row r="497" spans="1:16" ht="14.25" customHeight="1" x14ac:dyDescent="0.2">
      <c r="A497" s="77" t="s">
        <v>1069</v>
      </c>
      <c r="B497" s="77" t="s">
        <v>1070</v>
      </c>
      <c r="C497" s="5">
        <v>2</v>
      </c>
      <c r="G497" s="5" t="s">
        <v>130</v>
      </c>
      <c r="I497" s="5">
        <f t="shared" si="30"/>
        <v>1</v>
      </c>
      <c r="K497" s="86">
        <v>41186</v>
      </c>
      <c r="L497" s="110"/>
      <c r="M497" s="152"/>
      <c r="O497" s="14" t="s">
        <v>34</v>
      </c>
      <c r="P497" s="39" t="s">
        <v>34</v>
      </c>
    </row>
    <row r="498" spans="1:16" ht="14.25" customHeight="1" x14ac:dyDescent="0.2">
      <c r="A498" s="158" t="s">
        <v>1071</v>
      </c>
      <c r="B498" s="158" t="s">
        <v>1072</v>
      </c>
      <c r="C498" s="159">
        <v>4</v>
      </c>
      <c r="D498" s="159"/>
      <c r="E498" s="159"/>
      <c r="F498" s="159"/>
      <c r="G498" s="159" t="s">
        <v>130</v>
      </c>
      <c r="H498" s="159"/>
      <c r="I498" s="159">
        <f t="shared" si="30"/>
        <v>1</v>
      </c>
      <c r="J498" s="160"/>
      <c r="K498" s="161">
        <v>41186</v>
      </c>
      <c r="L498" s="162"/>
      <c r="M498" s="152" t="s">
        <v>98</v>
      </c>
      <c r="N498" s="163"/>
      <c r="O498" s="168"/>
      <c r="P498" s="168"/>
    </row>
    <row r="499" spans="1:16" ht="14.25" customHeight="1" x14ac:dyDescent="0.2">
      <c r="A499" s="158" t="s">
        <v>1073</v>
      </c>
      <c r="B499" s="158" t="s">
        <v>1074</v>
      </c>
      <c r="C499" s="159">
        <v>4</v>
      </c>
      <c r="D499" s="159"/>
      <c r="E499" s="159"/>
      <c r="F499" s="159"/>
      <c r="G499" s="159" t="s">
        <v>130</v>
      </c>
      <c r="H499" s="159"/>
      <c r="I499" s="159">
        <f t="shared" si="30"/>
        <v>1</v>
      </c>
      <c r="J499" s="160"/>
      <c r="K499" s="161">
        <v>41186</v>
      </c>
      <c r="L499" s="162"/>
      <c r="M499" s="152" t="s">
        <v>98</v>
      </c>
      <c r="N499" s="163"/>
      <c r="O499" s="200"/>
      <c r="P499" s="184"/>
    </row>
    <row r="500" spans="1:16" ht="14.25" customHeight="1" x14ac:dyDescent="0.2">
      <c r="A500" s="77" t="s">
        <v>1075</v>
      </c>
      <c r="B500" s="77" t="s">
        <v>1076</v>
      </c>
      <c r="C500" s="5">
        <v>4</v>
      </c>
      <c r="G500" s="5" t="s">
        <v>130</v>
      </c>
      <c r="I500" s="5">
        <f t="shared" si="30"/>
        <v>1</v>
      </c>
      <c r="J500" s="122">
        <v>42614</v>
      </c>
      <c r="K500" s="86">
        <v>41186</v>
      </c>
      <c r="L500" s="110"/>
      <c r="M500" s="152"/>
      <c r="O500" s="37" t="s">
        <v>74</v>
      </c>
      <c r="P500" s="39" t="s">
        <v>75</v>
      </c>
    </row>
    <row r="501" spans="1:16" ht="14.25" customHeight="1" x14ac:dyDescent="0.2">
      <c r="A501" s="77" t="s">
        <v>1077</v>
      </c>
      <c r="B501" s="77" t="s">
        <v>1076</v>
      </c>
      <c r="C501" s="5">
        <v>4</v>
      </c>
      <c r="G501" s="5" t="s">
        <v>130</v>
      </c>
      <c r="I501" s="5">
        <f t="shared" si="30"/>
        <v>1</v>
      </c>
      <c r="K501" s="86">
        <v>41186</v>
      </c>
      <c r="L501" s="110"/>
      <c r="M501" s="152"/>
      <c r="O501" s="37" t="s">
        <v>74</v>
      </c>
      <c r="P501" s="39" t="s">
        <v>75</v>
      </c>
    </row>
    <row r="502" spans="1:16" ht="14.25" customHeight="1" x14ac:dyDescent="0.2">
      <c r="A502" s="14" t="s">
        <v>1078</v>
      </c>
      <c r="B502" s="14" t="s">
        <v>1079</v>
      </c>
      <c r="C502" s="5">
        <v>3</v>
      </c>
      <c r="G502" s="5" t="s">
        <v>130</v>
      </c>
      <c r="I502" s="5">
        <f t="shared" si="30"/>
        <v>1</v>
      </c>
      <c r="J502" s="122" t="s">
        <v>73</v>
      </c>
      <c r="K502" s="86">
        <v>44392</v>
      </c>
      <c r="O502" s="37" t="s">
        <v>74</v>
      </c>
      <c r="P502" s="39" t="s">
        <v>75</v>
      </c>
    </row>
    <row r="503" spans="1:16" ht="14.25" customHeight="1" x14ac:dyDescent="0.2">
      <c r="A503" s="77" t="s">
        <v>1080</v>
      </c>
      <c r="B503" s="77" t="s">
        <v>1081</v>
      </c>
      <c r="C503" s="5">
        <v>3</v>
      </c>
      <c r="G503" s="5" t="s">
        <v>130</v>
      </c>
      <c r="I503" s="5">
        <f t="shared" si="30"/>
        <v>1</v>
      </c>
      <c r="K503" s="86">
        <v>41186</v>
      </c>
      <c r="L503" s="110"/>
      <c r="M503" s="152"/>
      <c r="O503" s="37" t="s">
        <v>74</v>
      </c>
      <c r="P503" s="39" t="s">
        <v>75</v>
      </c>
    </row>
    <row r="504" spans="1:16" ht="14.25" x14ac:dyDescent="0.2">
      <c r="A504" s="77" t="s">
        <v>1082</v>
      </c>
      <c r="B504" s="77" t="s">
        <v>1083</v>
      </c>
      <c r="C504" s="5">
        <v>4</v>
      </c>
      <c r="G504" s="5" t="s">
        <v>130</v>
      </c>
      <c r="I504" s="5">
        <f t="shared" si="30"/>
        <v>1</v>
      </c>
      <c r="K504" s="86">
        <v>41186</v>
      </c>
      <c r="L504" s="110"/>
      <c r="M504" s="152"/>
      <c r="O504" s="14" t="s">
        <v>74</v>
      </c>
      <c r="P504" s="14" t="s">
        <v>75</v>
      </c>
    </row>
    <row r="505" spans="1:16" ht="14.25" x14ac:dyDescent="0.2">
      <c r="A505" s="77" t="s">
        <v>1084</v>
      </c>
      <c r="B505" s="77" t="s">
        <v>1085</v>
      </c>
      <c r="C505" s="5">
        <v>3</v>
      </c>
      <c r="G505" s="5" t="s">
        <v>72</v>
      </c>
      <c r="I505" s="5">
        <f t="shared" si="30"/>
        <v>1</v>
      </c>
      <c r="K505" s="86">
        <v>41249</v>
      </c>
      <c r="L505" s="110"/>
      <c r="M505" s="152"/>
      <c r="O505" s="37" t="s">
        <v>285</v>
      </c>
      <c r="P505" s="39" t="s">
        <v>34</v>
      </c>
    </row>
    <row r="506" spans="1:16" ht="14.25" x14ac:dyDescent="0.2">
      <c r="A506" s="77" t="s">
        <v>1086</v>
      </c>
      <c r="B506" s="77" t="s">
        <v>1087</v>
      </c>
      <c r="C506" s="5">
        <v>3</v>
      </c>
      <c r="G506" s="5" t="s">
        <v>72</v>
      </c>
      <c r="I506" s="5">
        <f t="shared" si="30"/>
        <v>1</v>
      </c>
      <c r="K506" s="86">
        <v>41221</v>
      </c>
      <c r="L506" s="110"/>
      <c r="M506" s="152"/>
      <c r="O506" s="14" t="s">
        <v>74</v>
      </c>
      <c r="P506" s="14" t="s">
        <v>75</v>
      </c>
    </row>
    <row r="507" spans="1:16" ht="14.25" customHeight="1" x14ac:dyDescent="0.2">
      <c r="A507" s="77" t="s">
        <v>1088</v>
      </c>
      <c r="B507" s="77" t="s">
        <v>1089</v>
      </c>
      <c r="C507" s="5">
        <v>3</v>
      </c>
      <c r="G507" s="5" t="s">
        <v>72</v>
      </c>
      <c r="I507" s="5">
        <f t="shared" si="30"/>
        <v>1</v>
      </c>
      <c r="K507" s="86">
        <v>41249</v>
      </c>
      <c r="L507" s="110"/>
      <c r="M507" s="152"/>
      <c r="O507" s="14" t="s">
        <v>364</v>
      </c>
      <c r="P507" s="14" t="s">
        <v>34</v>
      </c>
    </row>
    <row r="508" spans="1:16" ht="14.25" customHeight="1" x14ac:dyDescent="0.2">
      <c r="A508" s="77" t="s">
        <v>1090</v>
      </c>
      <c r="B508" s="77" t="s">
        <v>1091</v>
      </c>
      <c r="C508" s="5">
        <v>3</v>
      </c>
      <c r="G508" s="5" t="s">
        <v>72</v>
      </c>
      <c r="I508" s="5">
        <f t="shared" ref="I508:I539" si="32">IF(OR(ISBLANK(G508),ISBLANK(H508)),1,2)</f>
        <v>1</v>
      </c>
      <c r="K508" s="86">
        <v>42690</v>
      </c>
      <c r="L508" s="110"/>
      <c r="M508" s="152"/>
      <c r="O508" s="14" t="s">
        <v>364</v>
      </c>
      <c r="P508" s="14" t="s">
        <v>34</v>
      </c>
    </row>
    <row r="509" spans="1:16" ht="14.25" x14ac:dyDescent="0.2">
      <c r="A509" s="77" t="s">
        <v>1092</v>
      </c>
      <c r="B509" s="77" t="s">
        <v>1093</v>
      </c>
      <c r="C509" s="5">
        <v>3</v>
      </c>
      <c r="G509" s="5" t="s">
        <v>72</v>
      </c>
      <c r="I509" s="5">
        <f t="shared" si="32"/>
        <v>1</v>
      </c>
      <c r="K509" s="86">
        <v>41249</v>
      </c>
      <c r="L509" s="110"/>
      <c r="M509" s="152"/>
      <c r="O509" s="14" t="s">
        <v>364</v>
      </c>
      <c r="P509" s="39" t="s">
        <v>34</v>
      </c>
    </row>
    <row r="510" spans="1:16" ht="28.5" x14ac:dyDescent="0.2">
      <c r="A510" s="77" t="s">
        <v>1094</v>
      </c>
      <c r="B510" s="77" t="s">
        <v>561</v>
      </c>
      <c r="C510" s="5">
        <v>3</v>
      </c>
      <c r="G510" s="5" t="s">
        <v>72</v>
      </c>
      <c r="H510" s="5" t="s">
        <v>37</v>
      </c>
      <c r="I510" s="5">
        <f t="shared" si="32"/>
        <v>2</v>
      </c>
      <c r="K510" s="86">
        <v>41585</v>
      </c>
      <c r="L510" s="110"/>
      <c r="M510" s="152"/>
      <c r="O510" s="60" t="s">
        <v>1095</v>
      </c>
      <c r="P510" s="171" t="s">
        <v>1096</v>
      </c>
    </row>
    <row r="511" spans="1:16" ht="28.5" x14ac:dyDescent="0.2">
      <c r="A511" s="178" t="s">
        <v>1097</v>
      </c>
      <c r="B511" s="178" t="s">
        <v>1098</v>
      </c>
      <c r="C511" s="180">
        <v>3</v>
      </c>
      <c r="D511" s="180"/>
      <c r="E511" s="180"/>
      <c r="F511" s="180"/>
      <c r="G511" s="180" t="s">
        <v>72</v>
      </c>
      <c r="H511" s="180"/>
      <c r="I511" s="180">
        <f t="shared" si="32"/>
        <v>1</v>
      </c>
      <c r="J511" s="181"/>
      <c r="K511" s="182">
        <v>41515</v>
      </c>
      <c r="L511" s="110"/>
      <c r="M511" s="152"/>
      <c r="N511" s="154" t="s">
        <v>339</v>
      </c>
      <c r="O511" s="167" t="s">
        <v>987</v>
      </c>
      <c r="P511" s="168"/>
    </row>
    <row r="512" spans="1:16" ht="14.25" customHeight="1" x14ac:dyDescent="0.2">
      <c r="A512" s="77" t="s">
        <v>1099</v>
      </c>
      <c r="B512" s="77" t="s">
        <v>1100</v>
      </c>
      <c r="C512" s="5">
        <v>3</v>
      </c>
      <c r="G512" s="5" t="s">
        <v>72</v>
      </c>
      <c r="I512" s="5">
        <f t="shared" si="32"/>
        <v>1</v>
      </c>
      <c r="K512" s="86">
        <v>41515</v>
      </c>
      <c r="L512" s="110"/>
      <c r="M512" s="152"/>
      <c r="O512" s="14" t="s">
        <v>34</v>
      </c>
      <c r="P512" s="14" t="s">
        <v>34</v>
      </c>
    </row>
    <row r="513" spans="1:16" ht="14.25" customHeight="1" x14ac:dyDescent="0.2">
      <c r="A513" s="77" t="s">
        <v>1101</v>
      </c>
      <c r="B513" s="77" t="s">
        <v>1102</v>
      </c>
      <c r="C513" s="5">
        <v>3</v>
      </c>
      <c r="G513" s="5" t="s">
        <v>72</v>
      </c>
      <c r="I513" s="5">
        <f t="shared" si="32"/>
        <v>1</v>
      </c>
      <c r="K513" s="86">
        <v>41221</v>
      </c>
      <c r="L513" s="110"/>
      <c r="M513" s="152"/>
      <c r="O513" s="14" t="s">
        <v>34</v>
      </c>
      <c r="P513" s="39" t="s">
        <v>34</v>
      </c>
    </row>
    <row r="514" spans="1:16" ht="14.25" customHeight="1" x14ac:dyDescent="0.2">
      <c r="A514" s="77" t="s">
        <v>1103</v>
      </c>
      <c r="B514" s="77" t="s">
        <v>1104</v>
      </c>
      <c r="C514" s="5">
        <v>3</v>
      </c>
      <c r="G514" s="5" t="s">
        <v>37</v>
      </c>
      <c r="I514" s="5">
        <f t="shared" si="32"/>
        <v>1</v>
      </c>
      <c r="K514" s="86">
        <v>41312</v>
      </c>
      <c r="L514" s="110"/>
      <c r="M514" s="152"/>
      <c r="O514" s="14" t="s">
        <v>41</v>
      </c>
      <c r="P514" s="39" t="str">
        <f>IF(O514="2022-23","2026-27","No")</f>
        <v>2026-27</v>
      </c>
    </row>
    <row r="515" spans="1:16" ht="14.25" x14ac:dyDescent="0.2">
      <c r="A515" s="77" t="s">
        <v>1105</v>
      </c>
      <c r="B515" s="77" t="s">
        <v>1106</v>
      </c>
      <c r="C515" s="5">
        <v>3</v>
      </c>
      <c r="G515" s="5" t="s">
        <v>88</v>
      </c>
      <c r="I515" s="5">
        <f t="shared" si="32"/>
        <v>1</v>
      </c>
      <c r="K515" s="86">
        <v>41690</v>
      </c>
      <c r="L515" s="110"/>
      <c r="M515" s="152"/>
      <c r="O515" s="14" t="s">
        <v>41</v>
      </c>
      <c r="P515" s="14" t="str">
        <f>IF(O515="2022-23","2026-27","No")</f>
        <v>2026-27</v>
      </c>
    </row>
    <row r="516" spans="1:16" ht="14.25" customHeight="1" x14ac:dyDescent="0.2">
      <c r="A516" s="77" t="s">
        <v>1107</v>
      </c>
      <c r="B516" s="77" t="s">
        <v>1108</v>
      </c>
      <c r="C516" s="5">
        <v>3</v>
      </c>
      <c r="G516" s="5" t="s">
        <v>72</v>
      </c>
      <c r="I516" s="5">
        <f t="shared" si="32"/>
        <v>1</v>
      </c>
      <c r="K516" s="86">
        <v>42837</v>
      </c>
      <c r="L516" s="110"/>
      <c r="M516" s="152"/>
      <c r="O516" s="14" t="s">
        <v>34</v>
      </c>
      <c r="P516" s="14" t="s">
        <v>34</v>
      </c>
    </row>
    <row r="517" spans="1:16" ht="14.25" customHeight="1" x14ac:dyDescent="0.2">
      <c r="A517" s="77" t="s">
        <v>1109</v>
      </c>
      <c r="B517" s="77" t="s">
        <v>1110</v>
      </c>
      <c r="C517" s="5">
        <v>3</v>
      </c>
      <c r="G517" s="5" t="s">
        <v>72</v>
      </c>
      <c r="I517" s="5">
        <f t="shared" si="32"/>
        <v>1</v>
      </c>
      <c r="K517" s="86">
        <v>42711</v>
      </c>
      <c r="L517" s="110"/>
      <c r="M517" s="152"/>
      <c r="O517" s="14" t="s">
        <v>285</v>
      </c>
      <c r="P517" s="14" t="s">
        <v>34</v>
      </c>
    </row>
    <row r="518" spans="1:16" ht="14.25" customHeight="1" x14ac:dyDescent="0.2">
      <c r="A518" s="77" t="s">
        <v>1111</v>
      </c>
      <c r="B518" s="77" t="s">
        <v>1112</v>
      </c>
      <c r="C518" s="5">
        <v>3</v>
      </c>
      <c r="G518" s="5" t="s">
        <v>72</v>
      </c>
      <c r="I518" s="5">
        <f t="shared" si="32"/>
        <v>1</v>
      </c>
      <c r="K518" s="86">
        <v>42837</v>
      </c>
      <c r="L518" s="110"/>
      <c r="M518" s="152"/>
      <c r="O518" s="14" t="s">
        <v>364</v>
      </c>
      <c r="P518" s="14" t="s">
        <v>34</v>
      </c>
    </row>
    <row r="519" spans="1:16" ht="14.25" customHeight="1" x14ac:dyDescent="0.2">
      <c r="A519" s="14" t="s">
        <v>1113</v>
      </c>
      <c r="B519" s="14" t="s">
        <v>1114</v>
      </c>
      <c r="C519" s="5">
        <v>3</v>
      </c>
      <c r="G519" s="5" t="s">
        <v>72</v>
      </c>
      <c r="I519" s="5">
        <f t="shared" si="32"/>
        <v>1</v>
      </c>
      <c r="K519" s="86">
        <v>43369</v>
      </c>
      <c r="L519" s="110"/>
      <c r="M519" s="152"/>
      <c r="O519" s="14" t="s">
        <v>364</v>
      </c>
      <c r="P519" s="14" t="s">
        <v>34</v>
      </c>
    </row>
    <row r="520" spans="1:16" ht="14.25" customHeight="1" x14ac:dyDescent="0.2">
      <c r="A520" s="77" t="s">
        <v>1115</v>
      </c>
      <c r="B520" s="77" t="s">
        <v>1116</v>
      </c>
      <c r="C520" s="5">
        <v>3</v>
      </c>
      <c r="G520" s="5" t="s">
        <v>72</v>
      </c>
      <c r="I520" s="5">
        <f t="shared" si="32"/>
        <v>1</v>
      </c>
      <c r="K520" s="86">
        <v>42690</v>
      </c>
      <c r="L520" s="110"/>
      <c r="M520" s="152"/>
      <c r="O520" s="14" t="s">
        <v>34</v>
      </c>
      <c r="P520" s="39" t="s">
        <v>34</v>
      </c>
    </row>
    <row r="521" spans="1:16" ht="14.25" customHeight="1" x14ac:dyDescent="0.2">
      <c r="A521" s="77" t="s">
        <v>1117</v>
      </c>
      <c r="B521" s="77" t="s">
        <v>1118</v>
      </c>
      <c r="C521" s="5">
        <v>1</v>
      </c>
      <c r="G521" s="5" t="s">
        <v>88</v>
      </c>
      <c r="I521" s="5">
        <f t="shared" si="32"/>
        <v>1</v>
      </c>
      <c r="K521" s="86">
        <v>41249</v>
      </c>
      <c r="L521" s="110"/>
      <c r="M521" s="152"/>
      <c r="O521" s="37" t="s">
        <v>41</v>
      </c>
      <c r="P521" s="39" t="str">
        <f>IF(O521="2022-23","2026-27","No")</f>
        <v>2026-27</v>
      </c>
    </row>
    <row r="522" spans="1:16" ht="14.25" customHeight="1" x14ac:dyDescent="0.2">
      <c r="A522" s="77" t="s">
        <v>1119</v>
      </c>
      <c r="B522" s="77" t="s">
        <v>1120</v>
      </c>
      <c r="C522" s="5">
        <v>3</v>
      </c>
      <c r="G522" s="5" t="s">
        <v>72</v>
      </c>
      <c r="I522" s="5">
        <f t="shared" si="32"/>
        <v>1</v>
      </c>
      <c r="K522" s="86">
        <v>41172</v>
      </c>
      <c r="L522" s="110"/>
      <c r="M522" s="152"/>
      <c r="O522" s="37" t="s">
        <v>74</v>
      </c>
      <c r="P522" s="39" t="s">
        <v>75</v>
      </c>
    </row>
    <row r="523" spans="1:16" ht="14.25" customHeight="1" x14ac:dyDescent="0.2">
      <c r="A523" s="14" t="s">
        <v>1121</v>
      </c>
      <c r="B523" s="14" t="s">
        <v>1122</v>
      </c>
      <c r="C523" s="5">
        <v>3</v>
      </c>
      <c r="G523" s="5" t="s">
        <v>72</v>
      </c>
      <c r="I523" s="5">
        <f t="shared" si="32"/>
        <v>1</v>
      </c>
      <c r="J523" s="122" t="s">
        <v>245</v>
      </c>
      <c r="K523" s="86">
        <v>44622</v>
      </c>
      <c r="O523" s="14" t="s">
        <v>74</v>
      </c>
      <c r="P523" s="39" t="s">
        <v>75</v>
      </c>
    </row>
    <row r="524" spans="1:16" ht="14.25" customHeight="1" x14ac:dyDescent="0.2">
      <c r="A524" s="77" t="s">
        <v>1123</v>
      </c>
      <c r="B524" s="77" t="s">
        <v>1124</v>
      </c>
      <c r="C524" s="5">
        <v>3</v>
      </c>
      <c r="G524" s="5" t="s">
        <v>33</v>
      </c>
      <c r="I524" s="5">
        <f t="shared" si="32"/>
        <v>1</v>
      </c>
      <c r="K524" s="86">
        <v>41725</v>
      </c>
      <c r="L524" s="110"/>
      <c r="M524" s="152"/>
      <c r="O524" s="14" t="s">
        <v>45</v>
      </c>
      <c r="P524" s="39" t="str">
        <f>IF(O524="2021-22","2025-26","No")</f>
        <v>2025-26</v>
      </c>
    </row>
    <row r="525" spans="1:16" ht="14.25" customHeight="1" x14ac:dyDescent="0.2">
      <c r="A525" s="77" t="s">
        <v>1125</v>
      </c>
      <c r="B525" s="77" t="s">
        <v>1126</v>
      </c>
      <c r="C525" s="5">
        <v>3</v>
      </c>
      <c r="G525" s="5" t="s">
        <v>33</v>
      </c>
      <c r="I525" s="5">
        <f t="shared" si="32"/>
        <v>1</v>
      </c>
      <c r="K525" s="86">
        <v>41725</v>
      </c>
      <c r="L525" s="110"/>
      <c r="M525" s="152"/>
      <c r="O525" s="14" t="s">
        <v>45</v>
      </c>
      <c r="P525" s="39" t="str">
        <f>IF(O525="2021-22","2025-26","No")</f>
        <v>2025-26</v>
      </c>
    </row>
    <row r="526" spans="1:16" ht="14.25" customHeight="1" x14ac:dyDescent="0.2">
      <c r="A526" s="77" t="s">
        <v>1127</v>
      </c>
      <c r="B526" s="77" t="s">
        <v>1128</v>
      </c>
      <c r="C526" s="5">
        <v>3</v>
      </c>
      <c r="G526" s="5" t="s">
        <v>33</v>
      </c>
      <c r="I526" s="5">
        <f t="shared" si="32"/>
        <v>1</v>
      </c>
      <c r="K526" s="86">
        <v>41934</v>
      </c>
      <c r="L526" s="110"/>
      <c r="M526" s="152"/>
      <c r="O526" s="14" t="s">
        <v>45</v>
      </c>
      <c r="P526" s="14" t="str">
        <f>IF(O526="2021-22","2025-26","No")</f>
        <v>2025-26</v>
      </c>
    </row>
    <row r="527" spans="1:16" ht="14.25" customHeight="1" x14ac:dyDescent="0.2">
      <c r="A527" s="77" t="s">
        <v>1129</v>
      </c>
      <c r="B527" s="77" t="s">
        <v>1130</v>
      </c>
      <c r="C527" s="5">
        <v>3</v>
      </c>
      <c r="G527" s="5" t="s">
        <v>33</v>
      </c>
      <c r="I527" s="5">
        <f t="shared" si="32"/>
        <v>1</v>
      </c>
      <c r="K527" s="86">
        <v>41725</v>
      </c>
      <c r="L527" s="110"/>
      <c r="M527" s="152"/>
      <c r="O527" s="14" t="s">
        <v>34</v>
      </c>
      <c r="P527" s="14" t="s">
        <v>34</v>
      </c>
    </row>
    <row r="528" spans="1:16" ht="14.25" customHeight="1" x14ac:dyDescent="0.2">
      <c r="A528" s="77" t="s">
        <v>1131</v>
      </c>
      <c r="B528" s="77" t="s">
        <v>1132</v>
      </c>
      <c r="C528" s="5">
        <v>3</v>
      </c>
      <c r="G528" s="5" t="s">
        <v>33</v>
      </c>
      <c r="I528" s="5">
        <f t="shared" si="32"/>
        <v>1</v>
      </c>
      <c r="K528" s="86">
        <v>41725</v>
      </c>
      <c r="L528" s="110"/>
      <c r="M528" s="152"/>
      <c r="O528" s="14" t="s">
        <v>34</v>
      </c>
      <c r="P528" s="14" t="s">
        <v>34</v>
      </c>
    </row>
    <row r="529" spans="1:16" ht="14.25" customHeight="1" x14ac:dyDescent="0.2">
      <c r="A529" s="77" t="s">
        <v>1133</v>
      </c>
      <c r="B529" s="77" t="s">
        <v>1134</v>
      </c>
      <c r="C529" s="5">
        <v>3</v>
      </c>
      <c r="G529" s="5" t="s">
        <v>33</v>
      </c>
      <c r="I529" s="5">
        <f t="shared" si="32"/>
        <v>1</v>
      </c>
      <c r="K529" s="86">
        <v>42403</v>
      </c>
      <c r="L529" s="110"/>
      <c r="M529" s="152"/>
      <c r="O529" s="14" t="s">
        <v>34</v>
      </c>
      <c r="P529" s="14" t="s">
        <v>34</v>
      </c>
    </row>
    <row r="530" spans="1:16" ht="14.25" customHeight="1" x14ac:dyDescent="0.2">
      <c r="A530" s="77" t="s">
        <v>1135</v>
      </c>
      <c r="B530" s="77" t="s">
        <v>1136</v>
      </c>
      <c r="C530" s="5">
        <v>3</v>
      </c>
      <c r="G530" s="5" t="s">
        <v>33</v>
      </c>
      <c r="I530" s="5">
        <f t="shared" si="32"/>
        <v>1</v>
      </c>
      <c r="K530" s="86">
        <v>42403</v>
      </c>
      <c r="L530" s="110"/>
      <c r="M530" s="152"/>
      <c r="O530" s="14" t="s">
        <v>34</v>
      </c>
      <c r="P530" s="39" t="s">
        <v>34</v>
      </c>
    </row>
    <row r="531" spans="1:16" ht="14.25" customHeight="1" x14ac:dyDescent="0.2">
      <c r="A531" s="14" t="s">
        <v>1137</v>
      </c>
      <c r="B531" s="14" t="s">
        <v>1138</v>
      </c>
      <c r="C531" s="5">
        <v>3</v>
      </c>
      <c r="G531" s="5" t="s">
        <v>37</v>
      </c>
      <c r="I531" s="5">
        <f t="shared" si="32"/>
        <v>1</v>
      </c>
      <c r="J531" s="122" t="s">
        <v>398</v>
      </c>
      <c r="K531" s="86">
        <v>44174</v>
      </c>
      <c r="O531" s="14" t="s">
        <v>41</v>
      </c>
      <c r="P531" s="39" t="str">
        <f>IF(O531="2022-23","2026-27","No")</f>
        <v>2026-27</v>
      </c>
    </row>
    <row r="532" spans="1:16" ht="14.25" customHeight="1" x14ac:dyDescent="0.2">
      <c r="A532" s="77" t="s">
        <v>1139</v>
      </c>
      <c r="B532" s="77" t="s">
        <v>1140</v>
      </c>
      <c r="C532" s="5">
        <v>3</v>
      </c>
      <c r="G532" s="5" t="s">
        <v>33</v>
      </c>
      <c r="I532" s="5">
        <f t="shared" si="32"/>
        <v>1</v>
      </c>
      <c r="K532" s="86">
        <v>41186</v>
      </c>
      <c r="L532" s="110"/>
      <c r="M532" s="152"/>
      <c r="O532" s="14" t="s">
        <v>45</v>
      </c>
      <c r="P532" s="39" t="str">
        <f>IF(O532="2021-22","2025-26","No")</f>
        <v>2025-26</v>
      </c>
    </row>
    <row r="533" spans="1:16" ht="14.25" customHeight="1" x14ac:dyDescent="0.2">
      <c r="A533" s="77" t="s">
        <v>1141</v>
      </c>
      <c r="B533" s="77" t="s">
        <v>1033</v>
      </c>
      <c r="C533" s="5">
        <v>3</v>
      </c>
      <c r="G533" s="5" t="s">
        <v>33</v>
      </c>
      <c r="I533" s="5">
        <f t="shared" si="32"/>
        <v>1</v>
      </c>
      <c r="K533" s="86">
        <v>41186</v>
      </c>
      <c r="L533" s="110"/>
      <c r="M533" s="152"/>
      <c r="O533" s="14" t="s">
        <v>45</v>
      </c>
      <c r="P533" s="39" t="str">
        <f>IF(O533="2021-22","2025-26","No")</f>
        <v>2025-26</v>
      </c>
    </row>
    <row r="534" spans="1:16" ht="14.25" customHeight="1" x14ac:dyDescent="0.2">
      <c r="A534" s="77" t="s">
        <v>1142</v>
      </c>
      <c r="B534" s="77" t="s">
        <v>1035</v>
      </c>
      <c r="C534" s="5">
        <v>3</v>
      </c>
      <c r="G534" s="5" t="s">
        <v>33</v>
      </c>
      <c r="I534" s="5">
        <f t="shared" si="32"/>
        <v>1</v>
      </c>
      <c r="K534" s="86">
        <v>41934</v>
      </c>
      <c r="L534" s="110"/>
      <c r="M534" s="152"/>
      <c r="O534" s="14" t="s">
        <v>45</v>
      </c>
      <c r="P534" s="14" t="str">
        <f>IF(O534="2021-22","2025-26","No")</f>
        <v>2025-26</v>
      </c>
    </row>
    <row r="535" spans="1:16" ht="14.25" customHeight="1" x14ac:dyDescent="0.2">
      <c r="A535" s="14" t="s">
        <v>1143</v>
      </c>
      <c r="B535" s="14" t="s">
        <v>1144</v>
      </c>
      <c r="C535" s="5">
        <v>3</v>
      </c>
      <c r="G535" s="5" t="s">
        <v>33</v>
      </c>
      <c r="I535" s="5">
        <f t="shared" si="32"/>
        <v>1</v>
      </c>
      <c r="J535" s="122" t="s">
        <v>420</v>
      </c>
      <c r="K535" s="86">
        <v>45196</v>
      </c>
      <c r="O535" s="14" t="s">
        <v>34</v>
      </c>
      <c r="P535" s="39" t="s">
        <v>34</v>
      </c>
    </row>
    <row r="536" spans="1:16" ht="14.25" customHeight="1" x14ac:dyDescent="0.2">
      <c r="A536" s="77" t="s">
        <v>1145</v>
      </c>
      <c r="B536" s="77" t="s">
        <v>1146</v>
      </c>
      <c r="C536" s="5">
        <v>4</v>
      </c>
      <c r="G536" s="5" t="s">
        <v>33</v>
      </c>
      <c r="I536" s="5">
        <f t="shared" si="32"/>
        <v>1</v>
      </c>
      <c r="K536" s="86">
        <v>41613</v>
      </c>
      <c r="L536" s="110"/>
      <c r="M536" s="152"/>
      <c r="O536" s="14" t="s">
        <v>45</v>
      </c>
      <c r="P536" s="39" t="str">
        <f>IF(O536="2021-22","2025-26","No")</f>
        <v>2025-26</v>
      </c>
    </row>
    <row r="537" spans="1:16" ht="14.25" customHeight="1" x14ac:dyDescent="0.2">
      <c r="A537" s="77" t="s">
        <v>1147</v>
      </c>
      <c r="B537" s="77" t="s">
        <v>1148</v>
      </c>
      <c r="C537" s="5">
        <v>4</v>
      </c>
      <c r="G537" s="5" t="s">
        <v>33</v>
      </c>
      <c r="I537" s="5">
        <f t="shared" si="32"/>
        <v>1</v>
      </c>
      <c r="K537" s="86">
        <v>41613</v>
      </c>
      <c r="L537" s="110"/>
      <c r="M537" s="152"/>
      <c r="O537" s="14" t="s">
        <v>45</v>
      </c>
      <c r="P537" s="39" t="str">
        <f>IF(O537="2021-22","2025-26","No")</f>
        <v>2025-26</v>
      </c>
    </row>
    <row r="538" spans="1:16" ht="14.25" customHeight="1" x14ac:dyDescent="0.2">
      <c r="A538" s="77" t="s">
        <v>1149</v>
      </c>
      <c r="B538" s="77" t="s">
        <v>1150</v>
      </c>
      <c r="C538" s="5">
        <v>4</v>
      </c>
      <c r="G538" s="5" t="s">
        <v>33</v>
      </c>
      <c r="I538" s="5">
        <f t="shared" si="32"/>
        <v>1</v>
      </c>
      <c r="K538" s="86">
        <v>41613</v>
      </c>
      <c r="L538" s="110"/>
      <c r="M538" s="152"/>
      <c r="O538" s="14" t="s">
        <v>45</v>
      </c>
      <c r="P538" s="39" t="str">
        <f>IF(O538="2021-22","2025-26","No")</f>
        <v>2025-26</v>
      </c>
    </row>
    <row r="539" spans="1:16" ht="14.25" customHeight="1" x14ac:dyDescent="0.2">
      <c r="A539" s="77" t="s">
        <v>1151</v>
      </c>
      <c r="B539" s="77" t="s">
        <v>1152</v>
      </c>
      <c r="C539" s="5">
        <v>4</v>
      </c>
      <c r="G539" s="5" t="s">
        <v>33</v>
      </c>
      <c r="I539" s="5">
        <f t="shared" si="32"/>
        <v>1</v>
      </c>
      <c r="K539" s="86">
        <v>41613</v>
      </c>
      <c r="L539" s="110"/>
      <c r="M539" s="152"/>
      <c r="O539" s="14" t="s">
        <v>45</v>
      </c>
      <c r="P539" s="39" t="str">
        <f>IF(O539="2021-22","2025-26","No")</f>
        <v>2025-26</v>
      </c>
    </row>
    <row r="540" spans="1:16" ht="14.25" customHeight="1" x14ac:dyDescent="0.2">
      <c r="A540" s="158" t="s">
        <v>1153</v>
      </c>
      <c r="B540" s="158" t="s">
        <v>1154</v>
      </c>
      <c r="C540" s="159">
        <v>3</v>
      </c>
      <c r="D540" s="159"/>
      <c r="E540" s="159"/>
      <c r="F540" s="159"/>
      <c r="G540" s="159" t="s">
        <v>33</v>
      </c>
      <c r="H540" s="159"/>
      <c r="I540" s="159">
        <f t="shared" ref="I540:I571" si="33">IF(OR(ISBLANK(G540),ISBLANK(H540)),1,2)</f>
        <v>1</v>
      </c>
      <c r="J540" s="160"/>
      <c r="K540" s="161">
        <v>41221</v>
      </c>
      <c r="L540" s="162"/>
      <c r="M540" s="152" t="s">
        <v>98</v>
      </c>
      <c r="N540" s="163"/>
      <c r="O540" s="168"/>
      <c r="P540" s="168"/>
    </row>
    <row r="541" spans="1:16" ht="14.25" customHeight="1" x14ac:dyDescent="0.2">
      <c r="A541" s="77" t="s">
        <v>1155</v>
      </c>
      <c r="B541" s="77" t="s">
        <v>1156</v>
      </c>
      <c r="C541" s="5">
        <v>3</v>
      </c>
      <c r="G541" s="5" t="s">
        <v>33</v>
      </c>
      <c r="I541" s="5">
        <f t="shared" si="33"/>
        <v>1</v>
      </c>
      <c r="K541" s="86">
        <v>42403</v>
      </c>
      <c r="L541" s="110"/>
      <c r="M541" s="152"/>
      <c r="O541" s="14" t="s">
        <v>45</v>
      </c>
      <c r="P541" s="39" t="str">
        <f>IF(O541="2021-22","2025-26","No")</f>
        <v>2025-26</v>
      </c>
    </row>
    <row r="542" spans="1:16" ht="14.25" customHeight="1" x14ac:dyDescent="0.2">
      <c r="A542" s="77" t="s">
        <v>1157</v>
      </c>
      <c r="B542" s="77" t="s">
        <v>1158</v>
      </c>
      <c r="C542" s="5">
        <v>3</v>
      </c>
      <c r="G542" s="5" t="s">
        <v>33</v>
      </c>
      <c r="I542" s="5">
        <f t="shared" si="33"/>
        <v>1</v>
      </c>
      <c r="K542" s="86">
        <v>42403</v>
      </c>
      <c r="L542" s="110"/>
      <c r="M542" s="152"/>
      <c r="O542" s="14" t="s">
        <v>45</v>
      </c>
      <c r="P542" s="14" t="str">
        <f>IF(O542="2021-22","2025-26","No")</f>
        <v>2025-26</v>
      </c>
    </row>
    <row r="543" spans="1:16" ht="14.25" customHeight="1" x14ac:dyDescent="0.2">
      <c r="A543" s="77" t="s">
        <v>1159</v>
      </c>
      <c r="B543" s="77" t="s">
        <v>1160</v>
      </c>
      <c r="C543" s="5">
        <v>3</v>
      </c>
      <c r="G543" s="5" t="s">
        <v>33</v>
      </c>
      <c r="I543" s="5">
        <f t="shared" si="33"/>
        <v>1</v>
      </c>
      <c r="K543" s="86">
        <v>41221</v>
      </c>
      <c r="L543" s="110"/>
      <c r="M543" s="152"/>
      <c r="O543" s="14" t="s">
        <v>34</v>
      </c>
      <c r="P543" s="39" t="s">
        <v>34</v>
      </c>
    </row>
    <row r="544" spans="1:16" ht="14.25" customHeight="1" x14ac:dyDescent="0.2">
      <c r="A544" s="77" t="s">
        <v>1161</v>
      </c>
      <c r="B544" s="77" t="s">
        <v>1162</v>
      </c>
      <c r="C544" s="5">
        <v>3</v>
      </c>
      <c r="G544" s="5" t="s">
        <v>33</v>
      </c>
      <c r="I544" s="5">
        <f t="shared" si="33"/>
        <v>1</v>
      </c>
      <c r="K544" s="86">
        <v>42403</v>
      </c>
      <c r="L544" s="110"/>
      <c r="M544" s="152"/>
      <c r="O544" s="14" t="s">
        <v>45</v>
      </c>
      <c r="P544" s="14" t="str">
        <f>IF(O544="2021-22","2025-26","No")</f>
        <v>2025-26</v>
      </c>
    </row>
    <row r="545" spans="1:16" ht="14.25" customHeight="1" x14ac:dyDescent="0.2">
      <c r="A545" s="77" t="s">
        <v>1163</v>
      </c>
      <c r="B545" s="77" t="s">
        <v>1164</v>
      </c>
      <c r="C545" s="5">
        <v>2</v>
      </c>
      <c r="G545" s="5" t="s">
        <v>33</v>
      </c>
      <c r="I545" s="5">
        <f t="shared" si="33"/>
        <v>1</v>
      </c>
      <c r="K545" s="86">
        <v>42403</v>
      </c>
      <c r="L545" s="110"/>
      <c r="M545" s="152"/>
      <c r="O545" s="14" t="s">
        <v>34</v>
      </c>
      <c r="P545" s="14" t="s">
        <v>34</v>
      </c>
    </row>
    <row r="546" spans="1:16" ht="14.25" customHeight="1" x14ac:dyDescent="0.2">
      <c r="A546" s="77" t="s">
        <v>1165</v>
      </c>
      <c r="B546" s="77" t="s">
        <v>1004</v>
      </c>
      <c r="C546" s="5">
        <v>3</v>
      </c>
      <c r="G546" s="5" t="s">
        <v>37</v>
      </c>
      <c r="I546" s="5">
        <f t="shared" si="33"/>
        <v>1</v>
      </c>
      <c r="K546" s="86">
        <v>42711</v>
      </c>
      <c r="L546" s="110"/>
      <c r="M546" s="152"/>
      <c r="O546" s="14" t="s">
        <v>135</v>
      </c>
      <c r="P546" s="39" t="s">
        <v>34</v>
      </c>
    </row>
    <row r="547" spans="1:16" ht="14.25" customHeight="1" x14ac:dyDescent="0.2">
      <c r="A547" s="77" t="s">
        <v>1166</v>
      </c>
      <c r="B547" s="77" t="s">
        <v>1167</v>
      </c>
      <c r="C547" s="5">
        <v>3</v>
      </c>
      <c r="G547" s="5" t="s">
        <v>88</v>
      </c>
      <c r="I547" s="5">
        <f t="shared" si="33"/>
        <v>1</v>
      </c>
      <c r="K547" s="86">
        <v>42837</v>
      </c>
      <c r="L547" s="110"/>
      <c r="M547" s="152"/>
      <c r="O547" s="14" t="s">
        <v>41</v>
      </c>
      <c r="P547" s="39" t="str">
        <f>IF(O547="2022-23","2026-27","No")</f>
        <v>2026-27</v>
      </c>
    </row>
    <row r="548" spans="1:16" ht="14.25" customHeight="1" x14ac:dyDescent="0.2">
      <c r="A548" s="77" t="s">
        <v>1166</v>
      </c>
      <c r="B548" s="77" t="s">
        <v>1167</v>
      </c>
      <c r="C548" s="5">
        <v>3</v>
      </c>
      <c r="G548" s="5" t="s">
        <v>102</v>
      </c>
      <c r="I548" s="5">
        <f t="shared" si="33"/>
        <v>1</v>
      </c>
      <c r="J548" s="123"/>
      <c r="K548" s="86">
        <v>42816</v>
      </c>
      <c r="L548" s="110"/>
      <c r="M548" s="152"/>
      <c r="O548" s="37" t="s">
        <v>41</v>
      </c>
      <c r="P548" s="39" t="str">
        <f>IF(O548="2022-23","2026-27","No")</f>
        <v>2026-27</v>
      </c>
    </row>
    <row r="549" spans="1:16" ht="14.25" customHeight="1" x14ac:dyDescent="0.2">
      <c r="A549" s="77" t="s">
        <v>1168</v>
      </c>
      <c r="B549" s="77" t="s">
        <v>1169</v>
      </c>
      <c r="C549" s="5">
        <v>3</v>
      </c>
      <c r="G549" s="5" t="s">
        <v>321</v>
      </c>
      <c r="I549" s="5">
        <f t="shared" si="33"/>
        <v>1</v>
      </c>
      <c r="K549" s="86">
        <v>42816</v>
      </c>
      <c r="L549" s="110"/>
      <c r="M549" s="152"/>
      <c r="O549" s="14" t="s">
        <v>74</v>
      </c>
      <c r="P549" s="39" t="s">
        <v>75</v>
      </c>
    </row>
    <row r="550" spans="1:16" ht="14.25" customHeight="1" x14ac:dyDescent="0.2">
      <c r="A550" s="77" t="s">
        <v>1170</v>
      </c>
      <c r="B550" s="77" t="s">
        <v>623</v>
      </c>
      <c r="C550" s="5">
        <v>3</v>
      </c>
      <c r="G550" s="5" t="s">
        <v>33</v>
      </c>
      <c r="I550" s="5">
        <f t="shared" si="33"/>
        <v>1</v>
      </c>
      <c r="K550" s="86">
        <v>42662</v>
      </c>
      <c r="L550" s="110"/>
      <c r="M550" s="152"/>
      <c r="O550" s="14" t="s">
        <v>45</v>
      </c>
      <c r="P550" s="14" t="str">
        <f>IF(O550="2021-22","2025-26","No")</f>
        <v>2025-26</v>
      </c>
    </row>
    <row r="551" spans="1:16" ht="14.25" customHeight="1" x14ac:dyDescent="0.2">
      <c r="A551" s="14" t="s">
        <v>1171</v>
      </c>
      <c r="B551" s="14" t="s">
        <v>1172</v>
      </c>
      <c r="C551" s="5">
        <v>3</v>
      </c>
      <c r="G551" s="5" t="s">
        <v>72</v>
      </c>
      <c r="I551" s="5">
        <f t="shared" si="33"/>
        <v>1</v>
      </c>
      <c r="K551" s="86">
        <v>43397</v>
      </c>
      <c r="L551" s="110"/>
      <c r="M551" s="152"/>
      <c r="O551" s="14" t="s">
        <v>285</v>
      </c>
      <c r="P551" s="39" t="s">
        <v>34</v>
      </c>
    </row>
    <row r="552" spans="1:16" ht="14.25" customHeight="1" x14ac:dyDescent="0.2">
      <c r="A552" s="77" t="s">
        <v>1173</v>
      </c>
      <c r="B552" s="77" t="s">
        <v>1174</v>
      </c>
      <c r="C552" s="5">
        <v>3</v>
      </c>
      <c r="G552" s="5" t="s">
        <v>37</v>
      </c>
      <c r="I552" s="5">
        <f t="shared" si="33"/>
        <v>1</v>
      </c>
      <c r="K552" s="86">
        <v>41585</v>
      </c>
      <c r="L552" s="110"/>
      <c r="M552" s="152"/>
      <c r="O552" s="14" t="s">
        <v>41</v>
      </c>
      <c r="P552" s="14" t="str">
        <f>IF(O552="2022-23","2026-27","No")</f>
        <v>2026-27</v>
      </c>
    </row>
    <row r="553" spans="1:16" ht="14.25" customHeight="1" x14ac:dyDescent="0.2">
      <c r="A553" s="14" t="s">
        <v>1175</v>
      </c>
      <c r="B553" s="14" t="s">
        <v>1176</v>
      </c>
      <c r="C553" s="5">
        <v>3</v>
      </c>
      <c r="G553" s="5" t="s">
        <v>88</v>
      </c>
      <c r="K553" s="86">
        <v>44986</v>
      </c>
      <c r="O553" s="14" t="s">
        <v>34</v>
      </c>
      <c r="P553" s="14" t="s">
        <v>34</v>
      </c>
    </row>
    <row r="554" spans="1:16" ht="14.25" customHeight="1" x14ac:dyDescent="0.2">
      <c r="A554" s="77" t="s">
        <v>1177</v>
      </c>
      <c r="B554" s="77" t="s">
        <v>1178</v>
      </c>
      <c r="C554" s="5">
        <v>3</v>
      </c>
      <c r="G554" s="5" t="s">
        <v>37</v>
      </c>
      <c r="I554" s="5">
        <f t="shared" ref="I554:I577" si="34">IF(OR(ISBLANK(G554),ISBLANK(H554)),1,2)</f>
        <v>1</v>
      </c>
      <c r="K554" s="86">
        <v>41725</v>
      </c>
      <c r="L554" s="110"/>
      <c r="M554" s="152"/>
      <c r="O554" s="37" t="s">
        <v>135</v>
      </c>
      <c r="P554" s="39" t="s">
        <v>34</v>
      </c>
    </row>
    <row r="555" spans="1:16" ht="14.25" customHeight="1" x14ac:dyDescent="0.2">
      <c r="A555" s="77" t="s">
        <v>1179</v>
      </c>
      <c r="B555" s="77" t="s">
        <v>451</v>
      </c>
      <c r="C555" s="5">
        <v>3</v>
      </c>
      <c r="G555" s="5" t="s">
        <v>72</v>
      </c>
      <c r="I555" s="5">
        <f t="shared" si="34"/>
        <v>1</v>
      </c>
      <c r="K555" s="86">
        <v>41186</v>
      </c>
      <c r="L555" s="110"/>
      <c r="M555" s="152"/>
      <c r="O555" s="14" t="s">
        <v>74</v>
      </c>
      <c r="P555" s="14" t="s">
        <v>75</v>
      </c>
    </row>
    <row r="556" spans="1:16" ht="14.25" customHeight="1" x14ac:dyDescent="0.2">
      <c r="A556" s="178" t="s">
        <v>1180</v>
      </c>
      <c r="B556" s="178" t="s">
        <v>1181</v>
      </c>
      <c r="C556" s="180">
        <v>3</v>
      </c>
      <c r="D556" s="180"/>
      <c r="E556" s="180"/>
      <c r="F556" s="180"/>
      <c r="G556" s="180" t="s">
        <v>130</v>
      </c>
      <c r="H556" s="180"/>
      <c r="I556" s="180">
        <f t="shared" si="34"/>
        <v>1</v>
      </c>
      <c r="J556" s="181"/>
      <c r="K556" s="182">
        <v>41690</v>
      </c>
      <c r="L556" s="110"/>
      <c r="M556" s="152"/>
      <c r="N556" s="154" t="s">
        <v>1182</v>
      </c>
      <c r="O556" s="167" t="s">
        <v>987</v>
      </c>
      <c r="P556" s="184"/>
    </row>
    <row r="557" spans="1:16" ht="14.25" customHeight="1" x14ac:dyDescent="0.2">
      <c r="A557" s="77" t="s">
        <v>1183</v>
      </c>
      <c r="B557" s="77" t="s">
        <v>1184</v>
      </c>
      <c r="C557" s="5">
        <v>3</v>
      </c>
      <c r="G557" s="5" t="s">
        <v>37</v>
      </c>
      <c r="I557" s="5">
        <f t="shared" si="34"/>
        <v>1</v>
      </c>
      <c r="K557" s="86">
        <v>41725</v>
      </c>
      <c r="L557" s="110"/>
      <c r="M557" s="152"/>
      <c r="O557" s="37" t="s">
        <v>41</v>
      </c>
      <c r="P557" s="39" t="str">
        <f>IF(O557="2022-23","2026-27","No")</f>
        <v>2026-27</v>
      </c>
    </row>
    <row r="558" spans="1:16" ht="14.25" customHeight="1" x14ac:dyDescent="0.2">
      <c r="A558" s="77" t="s">
        <v>1185</v>
      </c>
      <c r="B558" s="77" t="s">
        <v>1186</v>
      </c>
      <c r="C558" s="5">
        <v>3</v>
      </c>
      <c r="G558" s="5" t="s">
        <v>72</v>
      </c>
      <c r="I558" s="5">
        <f t="shared" si="34"/>
        <v>1</v>
      </c>
      <c r="K558" s="86">
        <v>41221</v>
      </c>
      <c r="L558" s="110"/>
      <c r="M558" s="152"/>
      <c r="O558" s="37" t="s">
        <v>74</v>
      </c>
      <c r="P558" s="39" t="s">
        <v>75</v>
      </c>
    </row>
    <row r="559" spans="1:16" ht="14.25" customHeight="1" x14ac:dyDescent="0.2">
      <c r="A559" s="77" t="s">
        <v>1187</v>
      </c>
      <c r="B559" s="77" t="s">
        <v>1188</v>
      </c>
      <c r="C559" s="5">
        <v>3</v>
      </c>
      <c r="G559" s="5" t="s">
        <v>72</v>
      </c>
      <c r="I559" s="5">
        <f t="shared" si="34"/>
        <v>1</v>
      </c>
      <c r="K559" s="86">
        <v>41221</v>
      </c>
      <c r="L559" s="110"/>
      <c r="M559" s="152"/>
      <c r="O559" s="14" t="s">
        <v>74</v>
      </c>
      <c r="P559" s="14" t="s">
        <v>75</v>
      </c>
    </row>
    <row r="560" spans="1:16" ht="14.25" customHeight="1" x14ac:dyDescent="0.2">
      <c r="A560" s="14" t="s">
        <v>1189</v>
      </c>
      <c r="B560" s="14" t="s">
        <v>1190</v>
      </c>
      <c r="C560" s="5">
        <v>3</v>
      </c>
      <c r="G560" s="5" t="s">
        <v>72</v>
      </c>
      <c r="I560" s="5">
        <f t="shared" si="34"/>
        <v>1</v>
      </c>
      <c r="K560" s="86">
        <v>43397</v>
      </c>
      <c r="L560" s="110"/>
      <c r="M560" s="152"/>
      <c r="O560" s="14" t="s">
        <v>34</v>
      </c>
      <c r="P560" s="14" t="s">
        <v>34</v>
      </c>
    </row>
    <row r="561" spans="1:16" ht="14.25" customHeight="1" x14ac:dyDescent="0.2">
      <c r="A561" s="164" t="s">
        <v>1191</v>
      </c>
      <c r="B561" s="164" t="s">
        <v>1192</v>
      </c>
      <c r="C561" s="159">
        <v>3</v>
      </c>
      <c r="D561" s="159"/>
      <c r="E561" s="159"/>
      <c r="F561" s="159"/>
      <c r="G561" s="159" t="s">
        <v>72</v>
      </c>
      <c r="H561" s="159"/>
      <c r="I561" s="159">
        <f t="shared" si="34"/>
        <v>1</v>
      </c>
      <c r="J561" s="160"/>
      <c r="K561" s="161">
        <v>43397</v>
      </c>
      <c r="L561" s="162"/>
      <c r="M561" s="152" t="s">
        <v>98</v>
      </c>
      <c r="N561" s="163"/>
      <c r="O561" s="168" t="s">
        <v>1193</v>
      </c>
      <c r="P561" s="184"/>
    </row>
    <row r="562" spans="1:16" ht="14.25" customHeight="1" x14ac:dyDescent="0.2">
      <c r="A562" s="14" t="s">
        <v>1194</v>
      </c>
      <c r="B562" s="14" t="s">
        <v>1195</v>
      </c>
      <c r="C562" s="5">
        <v>3</v>
      </c>
      <c r="G562" s="5" t="s">
        <v>37</v>
      </c>
      <c r="I562" s="5">
        <f t="shared" si="34"/>
        <v>1</v>
      </c>
      <c r="J562" s="122" t="s">
        <v>73</v>
      </c>
      <c r="K562" s="86">
        <v>44293</v>
      </c>
      <c r="O562" s="14" t="s">
        <v>41</v>
      </c>
      <c r="P562" s="14" t="str">
        <f>IF(O562="2022-23","2026-27","No")</f>
        <v>2026-27</v>
      </c>
    </row>
    <row r="563" spans="1:16" ht="14.25" customHeight="1" x14ac:dyDescent="0.2">
      <c r="A563" s="14" t="s">
        <v>1196</v>
      </c>
      <c r="B563" s="14" t="s">
        <v>1197</v>
      </c>
      <c r="C563" s="5">
        <v>3</v>
      </c>
      <c r="G563" s="5" t="s">
        <v>72</v>
      </c>
      <c r="I563" s="5">
        <f t="shared" si="34"/>
        <v>1</v>
      </c>
      <c r="J563" s="122" t="s">
        <v>73</v>
      </c>
      <c r="K563" s="86">
        <v>44293</v>
      </c>
      <c r="O563" s="37" t="s">
        <v>34</v>
      </c>
      <c r="P563" s="39" t="s">
        <v>34</v>
      </c>
    </row>
    <row r="564" spans="1:16" ht="14.25" customHeight="1" x14ac:dyDescent="0.2">
      <c r="A564" s="14" t="s">
        <v>1198</v>
      </c>
      <c r="B564" s="14" t="s">
        <v>1199</v>
      </c>
      <c r="C564" s="5">
        <v>3</v>
      </c>
      <c r="G564" s="5" t="s">
        <v>72</v>
      </c>
      <c r="I564" s="5">
        <f t="shared" si="34"/>
        <v>1</v>
      </c>
      <c r="K564" s="86">
        <v>43397</v>
      </c>
      <c r="L564" s="110"/>
      <c r="M564" s="152"/>
      <c r="O564" s="37" t="s">
        <v>74</v>
      </c>
      <c r="P564" s="39" t="s">
        <v>75</v>
      </c>
    </row>
    <row r="565" spans="1:16" ht="14.25" customHeight="1" x14ac:dyDescent="0.2">
      <c r="A565" s="14" t="s">
        <v>1200</v>
      </c>
      <c r="B565" s="14" t="s">
        <v>1201</v>
      </c>
      <c r="C565" s="5">
        <v>3</v>
      </c>
      <c r="G565" s="5" t="s">
        <v>72</v>
      </c>
      <c r="I565" s="5">
        <f t="shared" si="34"/>
        <v>1</v>
      </c>
      <c r="J565" s="122" t="s">
        <v>73</v>
      </c>
      <c r="K565" s="86">
        <v>44265</v>
      </c>
      <c r="O565" s="37" t="s">
        <v>74</v>
      </c>
      <c r="P565" s="39" t="s">
        <v>75</v>
      </c>
    </row>
    <row r="566" spans="1:16" ht="14.25" customHeight="1" x14ac:dyDescent="0.2">
      <c r="A566" s="14" t="s">
        <v>1202</v>
      </c>
      <c r="B566" s="14" t="s">
        <v>1203</v>
      </c>
      <c r="C566" s="5">
        <v>3</v>
      </c>
      <c r="G566" s="5" t="s">
        <v>72</v>
      </c>
      <c r="I566" s="5">
        <f t="shared" si="34"/>
        <v>1</v>
      </c>
      <c r="J566" s="122" t="s">
        <v>73</v>
      </c>
      <c r="K566" s="86">
        <v>44265</v>
      </c>
      <c r="O566" s="14" t="s">
        <v>74</v>
      </c>
      <c r="P566" s="39" t="s">
        <v>75</v>
      </c>
    </row>
    <row r="567" spans="1:16" ht="14.25" customHeight="1" x14ac:dyDescent="0.2">
      <c r="A567" s="77" t="s">
        <v>1204</v>
      </c>
      <c r="B567" s="77" t="s">
        <v>1205</v>
      </c>
      <c r="C567" s="5">
        <v>3</v>
      </c>
      <c r="G567" s="5" t="s">
        <v>33</v>
      </c>
      <c r="I567" s="5">
        <f t="shared" si="34"/>
        <v>1</v>
      </c>
      <c r="K567" s="86">
        <v>41725</v>
      </c>
      <c r="L567" s="110"/>
      <c r="M567" s="152"/>
      <c r="O567" s="14" t="s">
        <v>45</v>
      </c>
      <c r="P567" s="39" t="str">
        <f t="shared" ref="P567:P572" si="35">IF(O567="2021-22","2025-26","No")</f>
        <v>2025-26</v>
      </c>
    </row>
    <row r="568" spans="1:16" ht="14.25" customHeight="1" x14ac:dyDescent="0.2">
      <c r="A568" s="77" t="s">
        <v>1206</v>
      </c>
      <c r="B568" s="77" t="s">
        <v>1207</v>
      </c>
      <c r="C568" s="5">
        <v>3</v>
      </c>
      <c r="G568" s="5" t="s">
        <v>33</v>
      </c>
      <c r="I568" s="5">
        <f t="shared" si="34"/>
        <v>1</v>
      </c>
      <c r="K568" s="86">
        <v>41725</v>
      </c>
      <c r="L568" s="110"/>
      <c r="M568" s="152"/>
      <c r="O568" s="14" t="s">
        <v>45</v>
      </c>
      <c r="P568" s="39" t="str">
        <f t="shared" si="35"/>
        <v>2025-26</v>
      </c>
    </row>
    <row r="569" spans="1:16" ht="14.25" customHeight="1" x14ac:dyDescent="0.2">
      <c r="A569" s="14" t="s">
        <v>1208</v>
      </c>
      <c r="B569" s="14" t="s">
        <v>1209</v>
      </c>
      <c r="C569" s="5">
        <v>4</v>
      </c>
      <c r="G569" s="5" t="s">
        <v>33</v>
      </c>
      <c r="I569" s="5">
        <f t="shared" si="34"/>
        <v>1</v>
      </c>
      <c r="J569" s="122" t="s">
        <v>413</v>
      </c>
      <c r="K569" s="86">
        <v>43908</v>
      </c>
      <c r="O569" s="14" t="s">
        <v>45</v>
      </c>
      <c r="P569" s="39" t="str">
        <f t="shared" si="35"/>
        <v>2025-26</v>
      </c>
    </row>
    <row r="570" spans="1:16" ht="14.25" customHeight="1" x14ac:dyDescent="0.2">
      <c r="A570" s="77" t="s">
        <v>1210</v>
      </c>
      <c r="B570" s="77" t="s">
        <v>1211</v>
      </c>
      <c r="C570" s="5">
        <v>3</v>
      </c>
      <c r="G570" s="5" t="s">
        <v>33</v>
      </c>
      <c r="I570" s="5">
        <f t="shared" si="34"/>
        <v>1</v>
      </c>
      <c r="K570" s="86">
        <v>41725</v>
      </c>
      <c r="L570" s="110"/>
      <c r="M570" s="152"/>
      <c r="O570" s="14" t="s">
        <v>45</v>
      </c>
      <c r="P570" s="39" t="str">
        <f t="shared" si="35"/>
        <v>2025-26</v>
      </c>
    </row>
    <row r="571" spans="1:16" ht="14.25" customHeight="1" x14ac:dyDescent="0.2">
      <c r="A571" s="77" t="s">
        <v>1212</v>
      </c>
      <c r="B571" s="77" t="s">
        <v>1213</v>
      </c>
      <c r="C571" s="5">
        <v>3</v>
      </c>
      <c r="G571" s="5" t="s">
        <v>33</v>
      </c>
      <c r="I571" s="5">
        <f t="shared" si="34"/>
        <v>1</v>
      </c>
      <c r="K571" s="86">
        <v>41725</v>
      </c>
      <c r="L571" s="110"/>
      <c r="M571" s="152"/>
      <c r="O571" s="14" t="s">
        <v>45</v>
      </c>
      <c r="P571" s="39" t="str">
        <f t="shared" si="35"/>
        <v>2025-26</v>
      </c>
    </row>
    <row r="572" spans="1:16" ht="14.25" customHeight="1" x14ac:dyDescent="0.2">
      <c r="A572" s="14" t="s">
        <v>1214</v>
      </c>
      <c r="B572" s="14" t="s">
        <v>1215</v>
      </c>
      <c r="C572" s="5">
        <v>4</v>
      </c>
      <c r="G572" s="5" t="s">
        <v>33</v>
      </c>
      <c r="I572" s="5">
        <f t="shared" si="34"/>
        <v>1</v>
      </c>
      <c r="J572" s="122" t="s">
        <v>413</v>
      </c>
      <c r="K572" s="86">
        <v>43908</v>
      </c>
      <c r="O572" s="14" t="s">
        <v>45</v>
      </c>
      <c r="P572" s="14" t="str">
        <f t="shared" si="35"/>
        <v>2025-26</v>
      </c>
    </row>
    <row r="573" spans="1:16" ht="14.25" customHeight="1" x14ac:dyDescent="0.2">
      <c r="A573" s="77" t="s">
        <v>1216</v>
      </c>
      <c r="B573" s="77" t="s">
        <v>1217</v>
      </c>
      <c r="C573" s="5">
        <v>3</v>
      </c>
      <c r="G573" s="5" t="s">
        <v>33</v>
      </c>
      <c r="I573" s="5">
        <f t="shared" si="34"/>
        <v>1</v>
      </c>
      <c r="K573" s="86">
        <v>41221</v>
      </c>
      <c r="L573" s="110"/>
      <c r="M573" s="152"/>
      <c r="O573" s="14" t="s">
        <v>34</v>
      </c>
      <c r="P573" s="39" t="s">
        <v>34</v>
      </c>
    </row>
    <row r="574" spans="1:16" ht="14.25" x14ac:dyDescent="0.2">
      <c r="A574" s="77" t="s">
        <v>1218</v>
      </c>
      <c r="B574" s="77" t="s">
        <v>1219</v>
      </c>
      <c r="C574" s="5">
        <v>3</v>
      </c>
      <c r="G574" s="5" t="s">
        <v>33</v>
      </c>
      <c r="I574" s="5">
        <f t="shared" si="34"/>
        <v>1</v>
      </c>
      <c r="K574" s="86">
        <v>42403</v>
      </c>
      <c r="L574" s="110"/>
      <c r="M574" s="152"/>
      <c r="O574" s="14" t="s">
        <v>45</v>
      </c>
      <c r="P574" s="39" t="str">
        <f>IF(O574="2021-22","2025-26","No")</f>
        <v>2025-26</v>
      </c>
    </row>
    <row r="575" spans="1:16" ht="14.25" x14ac:dyDescent="0.2">
      <c r="A575" s="77" t="s">
        <v>1220</v>
      </c>
      <c r="B575" s="77" t="s">
        <v>1221</v>
      </c>
      <c r="C575" s="5">
        <v>3</v>
      </c>
      <c r="G575" s="5" t="s">
        <v>33</v>
      </c>
      <c r="I575" s="5">
        <f t="shared" si="34"/>
        <v>1</v>
      </c>
      <c r="K575" s="86">
        <v>42403</v>
      </c>
      <c r="L575" s="110"/>
      <c r="M575" s="152"/>
      <c r="O575" s="14" t="s">
        <v>45</v>
      </c>
      <c r="P575" s="39" t="str">
        <f>IF(O575="2021-22","2025-26","No")</f>
        <v>2025-26</v>
      </c>
    </row>
    <row r="576" spans="1:16" ht="14.25" x14ac:dyDescent="0.2">
      <c r="A576" s="77" t="s">
        <v>1222</v>
      </c>
      <c r="B576" s="77" t="s">
        <v>1223</v>
      </c>
      <c r="C576" s="5">
        <v>3</v>
      </c>
      <c r="G576" s="5" t="s">
        <v>33</v>
      </c>
      <c r="I576" s="5">
        <f t="shared" si="34"/>
        <v>1</v>
      </c>
      <c r="K576" s="86">
        <v>42403</v>
      </c>
      <c r="L576" s="110"/>
      <c r="M576" s="152"/>
      <c r="O576" s="14" t="s">
        <v>45</v>
      </c>
      <c r="P576" s="14" t="str">
        <f>IF(O576="2021-22","2025-26","No")</f>
        <v>2025-26</v>
      </c>
    </row>
    <row r="577" spans="1:16" ht="14.25" x14ac:dyDescent="0.2">
      <c r="A577" s="77" t="s">
        <v>1224</v>
      </c>
      <c r="B577" s="77" t="s">
        <v>1225</v>
      </c>
      <c r="C577" s="5">
        <v>3</v>
      </c>
      <c r="G577" s="5" t="s">
        <v>33</v>
      </c>
      <c r="I577" s="5">
        <f t="shared" si="34"/>
        <v>1</v>
      </c>
      <c r="K577" s="86">
        <v>42403</v>
      </c>
      <c r="L577" s="110"/>
      <c r="M577" s="152"/>
      <c r="O577" s="14" t="s">
        <v>34</v>
      </c>
      <c r="P577" s="39" t="s">
        <v>34</v>
      </c>
    </row>
    <row r="578" spans="1:16" ht="42.75" x14ac:dyDescent="0.2">
      <c r="A578" s="77" t="s">
        <v>1226</v>
      </c>
      <c r="B578" s="77" t="s">
        <v>1227</v>
      </c>
      <c r="C578" s="5">
        <v>3</v>
      </c>
      <c r="G578" s="5" t="s">
        <v>33</v>
      </c>
      <c r="H578" s="180" t="s">
        <v>102</v>
      </c>
      <c r="I578" s="5">
        <v>2</v>
      </c>
      <c r="K578" s="86">
        <v>41221</v>
      </c>
      <c r="L578" s="110"/>
      <c r="M578" s="152"/>
      <c r="N578" s="154" t="s">
        <v>1228</v>
      </c>
      <c r="O578" s="170" t="s">
        <v>291</v>
      </c>
      <c r="P578" s="171" t="s">
        <v>292</v>
      </c>
    </row>
    <row r="579" spans="1:16" ht="14.25" x14ac:dyDescent="0.2">
      <c r="A579" s="77" t="s">
        <v>1229</v>
      </c>
      <c r="B579" s="77" t="s">
        <v>1230</v>
      </c>
      <c r="C579" s="5">
        <v>3</v>
      </c>
      <c r="G579" s="5" t="s">
        <v>33</v>
      </c>
      <c r="I579" s="5">
        <f t="shared" ref="I579:I585" si="36">IF(OR(ISBLANK(G579),ISBLANK(H579)),1,2)</f>
        <v>1</v>
      </c>
      <c r="K579" s="86">
        <v>42403</v>
      </c>
      <c r="L579" s="110"/>
      <c r="M579" s="152"/>
      <c r="O579" s="14" t="s">
        <v>45</v>
      </c>
      <c r="P579" s="39" t="str">
        <f>IF(O579="2021-22","2025-26","No")</f>
        <v>2025-26</v>
      </c>
    </row>
    <row r="580" spans="1:16" ht="14.25" x14ac:dyDescent="0.2">
      <c r="A580" s="77" t="s">
        <v>1231</v>
      </c>
      <c r="B580" s="77" t="s">
        <v>1232</v>
      </c>
      <c r="C580" s="5">
        <v>3</v>
      </c>
      <c r="G580" s="5" t="s">
        <v>33</v>
      </c>
      <c r="I580" s="5">
        <f t="shared" si="36"/>
        <v>1</v>
      </c>
      <c r="K580" s="86">
        <v>42403</v>
      </c>
      <c r="L580" s="110"/>
      <c r="M580" s="152"/>
      <c r="O580" s="14" t="s">
        <v>45</v>
      </c>
      <c r="P580" s="39" t="str">
        <f>IF(O580="2021-22","2025-26","No")</f>
        <v>2025-26</v>
      </c>
    </row>
    <row r="581" spans="1:16" ht="14.25" x14ac:dyDescent="0.2">
      <c r="A581" s="77" t="s">
        <v>1233</v>
      </c>
      <c r="B581" s="77" t="s">
        <v>1234</v>
      </c>
      <c r="C581" s="5">
        <v>3</v>
      </c>
      <c r="G581" s="5" t="s">
        <v>88</v>
      </c>
      <c r="H581" s="5" t="s">
        <v>37</v>
      </c>
      <c r="I581" s="5">
        <f t="shared" si="36"/>
        <v>2</v>
      </c>
      <c r="K581" s="86">
        <v>41186</v>
      </c>
      <c r="L581" s="110"/>
      <c r="M581" s="152"/>
      <c r="O581" s="14" t="s">
        <v>332</v>
      </c>
      <c r="P581" s="14" t="s">
        <v>333</v>
      </c>
    </row>
    <row r="582" spans="1:16" ht="14.25" x14ac:dyDescent="0.2">
      <c r="A582" s="77" t="s">
        <v>1235</v>
      </c>
      <c r="B582" s="77" t="s">
        <v>1236</v>
      </c>
      <c r="C582" s="5">
        <v>3</v>
      </c>
      <c r="G582" s="5" t="s">
        <v>88</v>
      </c>
      <c r="I582" s="5">
        <f t="shared" si="36"/>
        <v>1</v>
      </c>
      <c r="K582" s="86">
        <v>41186</v>
      </c>
      <c r="L582" s="110"/>
      <c r="M582" s="152"/>
      <c r="O582" s="14" t="s">
        <v>135</v>
      </c>
      <c r="P582" s="39" t="s">
        <v>34</v>
      </c>
    </row>
    <row r="583" spans="1:16" ht="14.25" x14ac:dyDescent="0.2">
      <c r="A583" s="77" t="s">
        <v>1237</v>
      </c>
      <c r="B583" s="77" t="s">
        <v>1238</v>
      </c>
      <c r="C583" s="5">
        <v>3</v>
      </c>
      <c r="G583" s="5" t="s">
        <v>37</v>
      </c>
      <c r="I583" s="5">
        <f t="shared" si="36"/>
        <v>1</v>
      </c>
      <c r="K583" s="86">
        <v>43054</v>
      </c>
      <c r="L583" s="110"/>
      <c r="M583" s="152"/>
      <c r="O583" s="14" t="s">
        <v>41</v>
      </c>
      <c r="P583" s="39" t="str">
        <f>IF(O583="2022-23","2026-27","No")</f>
        <v>2026-27</v>
      </c>
    </row>
    <row r="584" spans="1:16" ht="28.5" x14ac:dyDescent="0.2">
      <c r="A584" s="178" t="s">
        <v>1239</v>
      </c>
      <c r="B584" s="178" t="s">
        <v>1240</v>
      </c>
      <c r="C584" s="180">
        <v>3</v>
      </c>
      <c r="D584" s="180"/>
      <c r="E584" s="180"/>
      <c r="F584" s="180"/>
      <c r="G584" s="180" t="s">
        <v>37</v>
      </c>
      <c r="H584" s="180"/>
      <c r="I584" s="180">
        <f t="shared" si="36"/>
        <v>1</v>
      </c>
      <c r="J584" s="181"/>
      <c r="K584" s="182">
        <v>43054</v>
      </c>
      <c r="L584" s="110"/>
      <c r="M584" s="152"/>
      <c r="N584" s="154" t="s">
        <v>339</v>
      </c>
      <c r="O584" s="14" t="s">
        <v>1241</v>
      </c>
      <c r="P584" s="172"/>
    </row>
    <row r="585" spans="1:16" ht="14.25" x14ac:dyDescent="0.2">
      <c r="A585" s="77" t="s">
        <v>1242</v>
      </c>
      <c r="B585" s="77" t="s">
        <v>1243</v>
      </c>
      <c r="C585" s="5">
        <v>3</v>
      </c>
      <c r="G585" s="5" t="s">
        <v>37</v>
      </c>
      <c r="I585" s="5">
        <f t="shared" si="36"/>
        <v>1</v>
      </c>
      <c r="J585" s="122" t="s">
        <v>73</v>
      </c>
      <c r="K585" s="86">
        <v>44279</v>
      </c>
      <c r="L585" s="110"/>
      <c r="M585" s="152"/>
      <c r="O585" s="14" t="s">
        <v>41</v>
      </c>
      <c r="P585" s="39" t="str">
        <f>IF(O585="2022-23","2026-27","No")</f>
        <v>2026-27</v>
      </c>
    </row>
    <row r="586" spans="1:16" ht="14.25" x14ac:dyDescent="0.2">
      <c r="A586" s="77" t="s">
        <v>1244</v>
      </c>
      <c r="B586" s="77" t="s">
        <v>1245</v>
      </c>
      <c r="C586" s="5">
        <v>1</v>
      </c>
      <c r="G586" s="5" t="s">
        <v>88</v>
      </c>
      <c r="I586" s="5">
        <v>1</v>
      </c>
      <c r="J586" s="122" t="s">
        <v>833</v>
      </c>
      <c r="K586" s="86">
        <v>45422</v>
      </c>
      <c r="L586" s="110"/>
      <c r="M586" s="152"/>
      <c r="P586" s="39" t="s">
        <v>42</v>
      </c>
    </row>
    <row r="587" spans="1:16" ht="28.5" x14ac:dyDescent="0.2">
      <c r="A587" s="77" t="s">
        <v>1246</v>
      </c>
      <c r="B587" s="77" t="s">
        <v>1247</v>
      </c>
      <c r="C587" s="5">
        <v>3</v>
      </c>
      <c r="G587" s="5" t="s">
        <v>88</v>
      </c>
      <c r="H587" s="5" t="s">
        <v>37</v>
      </c>
      <c r="I587" s="5">
        <f t="shared" ref="I587:I593" si="37">IF(OR(ISBLANK(G587),ISBLANK(H587)),1,2)</f>
        <v>2</v>
      </c>
      <c r="J587" s="123" t="s">
        <v>89</v>
      </c>
      <c r="K587" s="86">
        <v>41221</v>
      </c>
      <c r="L587" s="110"/>
      <c r="M587" s="152"/>
      <c r="O587" s="60" t="s">
        <v>1248</v>
      </c>
      <c r="P587" s="171" t="s">
        <v>1249</v>
      </c>
    </row>
    <row r="588" spans="1:16" ht="14.25" x14ac:dyDescent="0.2">
      <c r="A588" s="77" t="s">
        <v>1250</v>
      </c>
      <c r="B588" s="77" t="s">
        <v>1251</v>
      </c>
      <c r="C588" s="5">
        <v>3</v>
      </c>
      <c r="G588" s="5" t="s">
        <v>33</v>
      </c>
      <c r="I588" s="5">
        <f t="shared" si="37"/>
        <v>1</v>
      </c>
      <c r="K588" s="86">
        <v>41221</v>
      </c>
      <c r="L588" s="110"/>
      <c r="M588" s="152"/>
      <c r="O588" s="14" t="s">
        <v>45</v>
      </c>
      <c r="P588" s="39" t="str">
        <f>IF(O588="2021-22","2025-26","No")</f>
        <v>2025-26</v>
      </c>
    </row>
    <row r="589" spans="1:16" ht="14.25" x14ac:dyDescent="0.2">
      <c r="A589" s="14" t="s">
        <v>1252</v>
      </c>
      <c r="B589" s="14" t="s">
        <v>1253</v>
      </c>
      <c r="C589" s="5">
        <v>3</v>
      </c>
      <c r="G589" s="5" t="s">
        <v>37</v>
      </c>
      <c r="I589" s="5">
        <f t="shared" si="37"/>
        <v>1</v>
      </c>
      <c r="J589" s="122" t="s">
        <v>73</v>
      </c>
      <c r="K589" s="86">
        <v>44622</v>
      </c>
      <c r="O589" s="14" t="s">
        <v>41</v>
      </c>
      <c r="P589" s="39" t="str">
        <f>IF(O589="2022-23","2026-27","No")</f>
        <v>2026-27</v>
      </c>
    </row>
    <row r="590" spans="1:16" ht="14.25" x14ac:dyDescent="0.2">
      <c r="A590" s="14" t="s">
        <v>1254</v>
      </c>
      <c r="B590" s="14" t="s">
        <v>1255</v>
      </c>
      <c r="C590" s="5">
        <v>2</v>
      </c>
      <c r="G590" s="5" t="s">
        <v>37</v>
      </c>
      <c r="I590" s="5">
        <f t="shared" si="37"/>
        <v>1</v>
      </c>
      <c r="J590" s="122" t="s">
        <v>73</v>
      </c>
      <c r="K590" s="86">
        <v>44622</v>
      </c>
      <c r="O590" s="14" t="s">
        <v>41</v>
      </c>
      <c r="P590" s="39" t="str">
        <f>IF(O590="2022-23","2026-27","No")</f>
        <v>2026-27</v>
      </c>
    </row>
    <row r="591" spans="1:16" ht="14.25" x14ac:dyDescent="0.2">
      <c r="A591" s="14" t="s">
        <v>1256</v>
      </c>
      <c r="B591" s="14" t="s">
        <v>521</v>
      </c>
      <c r="C591" s="5">
        <v>2</v>
      </c>
      <c r="G591" s="5" t="s">
        <v>37</v>
      </c>
      <c r="I591" s="5">
        <f t="shared" si="37"/>
        <v>1</v>
      </c>
      <c r="J591" s="122" t="s">
        <v>398</v>
      </c>
      <c r="K591" s="86">
        <v>44321</v>
      </c>
      <c r="O591" s="14" t="s">
        <v>41</v>
      </c>
      <c r="P591" s="39" t="str">
        <f>IF(O591="2022-23","2026-27","No")</f>
        <v>2026-27</v>
      </c>
    </row>
    <row r="592" spans="1:16" ht="14.25" x14ac:dyDescent="0.2">
      <c r="A592" s="14" t="s">
        <v>1257</v>
      </c>
      <c r="B592" s="14" t="s">
        <v>525</v>
      </c>
      <c r="C592" s="5">
        <v>2</v>
      </c>
      <c r="G592" s="5" t="s">
        <v>37</v>
      </c>
      <c r="I592" s="5">
        <f t="shared" si="37"/>
        <v>1</v>
      </c>
      <c r="J592" s="122" t="s">
        <v>398</v>
      </c>
      <c r="K592" s="86">
        <v>44321</v>
      </c>
      <c r="O592" s="14" t="s">
        <v>41</v>
      </c>
      <c r="P592" s="39" t="str">
        <f>IF(O592="2022-23","2026-27","No")</f>
        <v>2026-27</v>
      </c>
    </row>
    <row r="593" spans="1:21" ht="14.25" customHeight="1" x14ac:dyDescent="0.2">
      <c r="A593" s="14" t="s">
        <v>1258</v>
      </c>
      <c r="B593" s="14" t="s">
        <v>527</v>
      </c>
      <c r="C593" s="5">
        <v>2</v>
      </c>
      <c r="G593" s="5" t="s">
        <v>37</v>
      </c>
      <c r="I593" s="5">
        <f t="shared" si="37"/>
        <v>1</v>
      </c>
      <c r="J593" s="122" t="s">
        <v>398</v>
      </c>
      <c r="K593" s="86">
        <v>44321</v>
      </c>
      <c r="O593" s="14" t="s">
        <v>41</v>
      </c>
      <c r="P593" s="39" t="str">
        <f>IF(O593="2022-23","2026-27","No")</f>
        <v>2026-27</v>
      </c>
    </row>
    <row r="594" spans="1:21" ht="14.25" customHeight="1" x14ac:dyDescent="0.2">
      <c r="A594" s="77" t="s">
        <v>1259</v>
      </c>
      <c r="B594" s="77" t="s">
        <v>1260</v>
      </c>
      <c r="C594" s="5">
        <v>3</v>
      </c>
      <c r="G594" s="5" t="s">
        <v>72</v>
      </c>
      <c r="H594" s="5" t="s">
        <v>33</v>
      </c>
      <c r="I594" s="5">
        <f>IF(OR(ISBLANK(#REF!),ISBLANK(G594)),1,2)</f>
        <v>2</v>
      </c>
      <c r="K594" s="86">
        <v>41221</v>
      </c>
      <c r="L594" s="110"/>
      <c r="M594" s="152"/>
      <c r="O594" s="60" t="s">
        <v>1261</v>
      </c>
      <c r="P594" s="60" t="s">
        <v>1262</v>
      </c>
    </row>
    <row r="595" spans="1:21" ht="14.25" customHeight="1" x14ac:dyDescent="0.2">
      <c r="A595" s="77" t="s">
        <v>1263</v>
      </c>
      <c r="B595" s="77" t="s">
        <v>1264</v>
      </c>
      <c r="C595" s="5">
        <v>3</v>
      </c>
      <c r="G595" s="5" t="s">
        <v>72</v>
      </c>
      <c r="I595" s="5">
        <f>IF(OR(ISBLANK(G595),ISBLANK(H595)),1,2)</f>
        <v>1</v>
      </c>
      <c r="K595" s="86">
        <v>41515</v>
      </c>
      <c r="L595" s="110"/>
      <c r="M595" s="152"/>
      <c r="O595" s="14" t="s">
        <v>1265</v>
      </c>
      <c r="P595" s="14" t="s">
        <v>34</v>
      </c>
    </row>
    <row r="596" spans="1:21" s="196" customFormat="1" ht="14.25" customHeight="1" x14ac:dyDescent="0.2">
      <c r="A596" s="77" t="s">
        <v>1266</v>
      </c>
      <c r="B596" s="77" t="s">
        <v>1267</v>
      </c>
      <c r="C596" s="5">
        <v>3</v>
      </c>
      <c r="D596" s="5"/>
      <c r="E596" s="5"/>
      <c r="F596" s="5"/>
      <c r="G596" s="5" t="s">
        <v>72</v>
      </c>
      <c r="H596" s="5"/>
      <c r="I596" s="5">
        <f>IF(OR(ISBLANK(G596),ISBLANK(H596)),1,2)</f>
        <v>1</v>
      </c>
      <c r="J596" s="122"/>
      <c r="K596" s="86">
        <v>41515</v>
      </c>
      <c r="L596" s="110"/>
      <c r="M596" s="152"/>
      <c r="N596" s="154"/>
      <c r="O596" s="14" t="s">
        <v>285</v>
      </c>
      <c r="P596" s="39" t="s">
        <v>34</v>
      </c>
      <c r="Q596" s="37"/>
      <c r="R596" s="37"/>
      <c r="S596" s="37"/>
      <c r="T596" s="37"/>
      <c r="U596" s="37"/>
    </row>
    <row r="597" spans="1:21" ht="14.25" x14ac:dyDescent="0.2">
      <c r="P597" s="39"/>
    </row>
    <row r="598" spans="1:21" ht="14.25" x14ac:dyDescent="0.2">
      <c r="P598" s="39"/>
    </row>
    <row r="599" spans="1:21" ht="14.25" x14ac:dyDescent="0.2">
      <c r="P599" s="39"/>
    </row>
    <row r="600" spans="1:21" ht="14.25" x14ac:dyDescent="0.2">
      <c r="P600" s="39"/>
    </row>
    <row r="601" spans="1:21" ht="14.25" x14ac:dyDescent="0.2">
      <c r="P601" s="39"/>
    </row>
  </sheetData>
  <autoFilter ref="A2:U595" xr:uid="{00000000-0001-0000-0100-000000000000}">
    <sortState xmlns:xlrd2="http://schemas.microsoft.com/office/spreadsheetml/2017/richdata2" ref="A3:U642">
      <sortCondition ref="A2:A595"/>
    </sortState>
  </autoFilter>
  <sortState xmlns:xlrd2="http://schemas.microsoft.com/office/spreadsheetml/2017/richdata2" ref="A3:N533">
    <sortCondition ref="A3:A533"/>
  </sortState>
  <mergeCells count="3">
    <mergeCell ref="A1:C1"/>
    <mergeCell ref="D1:F1"/>
    <mergeCell ref="G1:P1"/>
  </mergeCells>
  <conditionalFormatting sqref="A217:A219">
    <cfRule type="duplicateValues" dxfId="10" priority="1"/>
  </conditionalFormatting>
  <conditionalFormatting sqref="A459">
    <cfRule type="duplicateValues" dxfId="9" priority="2"/>
  </conditionalFormatting>
  <conditionalFormatting sqref="A460:A467 A129:A132 A135:A216 A220:A458 A470:A510 A513:A532 A535:A549 D200 A1:A126 A553:A1048576">
    <cfRule type="duplicateValues" dxfId="8" priority="4"/>
  </conditionalFormatting>
  <conditionalFormatting sqref="A550:A552">
    <cfRule type="duplicateValues" dxfId="7" priority="3"/>
  </conditionalFormatting>
  <pageMargins left="0.7" right="0.7" top="0.75" bottom="0.75" header="0.3" footer="0.3"/>
  <pageSetup orientation="portrait" horizontalDpi="1200" verticalDpi="1200"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81"/>
  <sheetViews>
    <sheetView workbookViewId="0">
      <pane ySplit="1" topLeftCell="A2" activePane="bottomLeft" state="frozen"/>
      <selection pane="bottomLeft" activeCell="A2" sqref="A2"/>
    </sheetView>
  </sheetViews>
  <sheetFormatPr defaultColWidth="8.85546875" defaultRowHeight="14.25" x14ac:dyDescent="0.25"/>
  <cols>
    <col min="1" max="1" width="15.42578125" style="59" bestFit="1" customWidth="1"/>
    <col min="2" max="2" width="40.28515625" style="37" customWidth="1"/>
    <col min="3" max="3" width="5.28515625" style="36" customWidth="1"/>
    <col min="4" max="4" width="14.85546875" style="37" customWidth="1"/>
    <col min="5" max="5" width="34.5703125" style="37" customWidth="1"/>
    <col min="6" max="6" width="7" style="36" customWidth="1"/>
    <col min="7" max="7" width="42.140625" style="37" customWidth="1"/>
    <col min="8" max="8" width="11.42578125" style="36" bestFit="1" customWidth="1"/>
    <col min="9" max="9" width="5.140625" style="36" bestFit="1" customWidth="1"/>
    <col min="10" max="10" width="5.140625" style="36" customWidth="1"/>
    <col min="11" max="11" width="14.140625" style="100" bestFit="1" customWidth="1"/>
    <col min="12" max="12" width="10.140625" style="37" bestFit="1" customWidth="1"/>
    <col min="13" max="13" width="13.42578125" style="37" bestFit="1" customWidth="1"/>
    <col min="14" max="14" width="9.42578125" style="37" bestFit="1" customWidth="1"/>
    <col min="15" max="15" width="8.85546875" style="37"/>
    <col min="16" max="16" width="28.140625" style="37" bestFit="1" customWidth="1"/>
    <col min="17" max="16384" width="8.85546875" style="37"/>
  </cols>
  <sheetData>
    <row r="1" spans="1:16" s="36" customFormat="1" ht="48.75" customHeight="1" thickBot="1" x14ac:dyDescent="0.3">
      <c r="A1" s="80" t="s">
        <v>18</v>
      </c>
      <c r="B1" s="81" t="s">
        <v>19</v>
      </c>
      <c r="C1" s="81" t="s">
        <v>1268</v>
      </c>
      <c r="D1" s="82" t="s">
        <v>1269</v>
      </c>
      <c r="E1" s="81" t="s">
        <v>1270</v>
      </c>
      <c r="F1" s="82" t="s">
        <v>1271</v>
      </c>
      <c r="G1" s="81" t="s">
        <v>1272</v>
      </c>
      <c r="H1" s="81" t="s">
        <v>21</v>
      </c>
      <c r="I1" s="81" t="s">
        <v>22</v>
      </c>
      <c r="J1" s="81" t="s">
        <v>23</v>
      </c>
      <c r="K1" s="96" t="s">
        <v>25</v>
      </c>
      <c r="L1" s="82" t="s">
        <v>24</v>
      </c>
      <c r="M1" s="82" t="s">
        <v>1273</v>
      </c>
      <c r="N1" s="83" t="s">
        <v>28</v>
      </c>
      <c r="P1" s="117"/>
    </row>
    <row r="2" spans="1:16" x14ac:dyDescent="0.25">
      <c r="A2" s="33" t="s">
        <v>1274</v>
      </c>
      <c r="B2" s="39" t="s">
        <v>1275</v>
      </c>
      <c r="C2" s="34">
        <v>3</v>
      </c>
      <c r="D2" s="39" t="s">
        <v>1276</v>
      </c>
      <c r="E2" s="39" t="s">
        <v>1275</v>
      </c>
      <c r="F2" s="34">
        <v>3</v>
      </c>
      <c r="G2" s="39" t="s">
        <v>1277</v>
      </c>
      <c r="H2" s="34" t="s">
        <v>321</v>
      </c>
      <c r="I2" s="5"/>
      <c r="J2" s="34">
        <f>COUNTA(H2:I2)</f>
        <v>1</v>
      </c>
      <c r="K2" s="97">
        <v>44237</v>
      </c>
      <c r="L2" s="39"/>
      <c r="M2" s="39"/>
      <c r="N2" s="39"/>
    </row>
    <row r="3" spans="1:16" x14ac:dyDescent="0.25">
      <c r="A3" s="28" t="s">
        <v>1278</v>
      </c>
      <c r="B3" s="14" t="s">
        <v>1279</v>
      </c>
      <c r="C3" s="5">
        <v>4</v>
      </c>
      <c r="D3" s="14" t="s">
        <v>1280</v>
      </c>
      <c r="E3" s="14" t="s">
        <v>1279</v>
      </c>
      <c r="F3" s="5">
        <v>4</v>
      </c>
      <c r="G3" s="14" t="s">
        <v>1281</v>
      </c>
      <c r="H3" s="5" t="s">
        <v>33</v>
      </c>
      <c r="I3" s="5"/>
      <c r="J3" s="34">
        <f>COUNTA(H3:I3)</f>
        <v>1</v>
      </c>
      <c r="K3" s="98">
        <v>43180</v>
      </c>
      <c r="L3" s="14"/>
      <c r="M3" s="14"/>
      <c r="N3" s="14"/>
    </row>
    <row r="4" spans="1:16" x14ac:dyDescent="0.25">
      <c r="A4" s="28" t="s">
        <v>1282</v>
      </c>
      <c r="B4" s="14" t="s">
        <v>1283</v>
      </c>
      <c r="C4" s="5">
        <v>3</v>
      </c>
      <c r="D4" s="14" t="s">
        <v>1284</v>
      </c>
      <c r="E4" s="14" t="s">
        <v>1285</v>
      </c>
      <c r="F4" s="5">
        <v>3</v>
      </c>
      <c r="G4" s="14" t="s">
        <v>1286</v>
      </c>
      <c r="H4" s="5" t="s">
        <v>72</v>
      </c>
      <c r="I4" s="5"/>
      <c r="J4" s="34">
        <f>COUNTA(H4:I4)</f>
        <v>1</v>
      </c>
      <c r="K4" s="98">
        <v>44811</v>
      </c>
      <c r="L4" s="14"/>
      <c r="M4" s="14"/>
      <c r="N4" s="14"/>
    </row>
    <row r="5" spans="1:16" x14ac:dyDescent="0.25">
      <c r="A5" s="28" t="s">
        <v>1287</v>
      </c>
      <c r="B5" s="14" t="s">
        <v>1288</v>
      </c>
      <c r="C5" s="5">
        <v>3</v>
      </c>
      <c r="D5" s="14" t="s">
        <v>1289</v>
      </c>
      <c r="E5" s="14" t="s">
        <v>1288</v>
      </c>
      <c r="F5" s="5">
        <v>3</v>
      </c>
      <c r="G5" s="14" t="s">
        <v>1277</v>
      </c>
      <c r="H5" s="5" t="s">
        <v>102</v>
      </c>
      <c r="I5" s="5"/>
      <c r="J5" s="34">
        <f>COUNTA(H5:I5)</f>
        <v>1</v>
      </c>
      <c r="K5" s="98">
        <v>43873</v>
      </c>
      <c r="L5" s="14"/>
      <c r="M5" s="14"/>
      <c r="N5" s="14"/>
    </row>
    <row r="6" spans="1:16" x14ac:dyDescent="0.25">
      <c r="A6" s="28" t="s">
        <v>1290</v>
      </c>
      <c r="B6" s="14" t="s">
        <v>1291</v>
      </c>
      <c r="C6" s="5">
        <v>4</v>
      </c>
      <c r="D6" s="14" t="s">
        <v>1292</v>
      </c>
      <c r="E6" s="14" t="s">
        <v>1291</v>
      </c>
      <c r="F6" s="5">
        <v>4</v>
      </c>
      <c r="G6" s="14" t="s">
        <v>1277</v>
      </c>
      <c r="H6" s="5" t="s">
        <v>397</v>
      </c>
      <c r="I6" s="5"/>
      <c r="J6" s="34">
        <f>COUNTA(H6:I6)</f>
        <v>1</v>
      </c>
      <c r="K6" s="98">
        <v>45322</v>
      </c>
      <c r="L6" s="14"/>
      <c r="M6" s="14"/>
      <c r="N6" s="14"/>
    </row>
    <row r="7" spans="1:16" x14ac:dyDescent="0.25">
      <c r="A7" s="28" t="s">
        <v>1293</v>
      </c>
      <c r="B7" s="14" t="s">
        <v>1294</v>
      </c>
      <c r="C7" s="5">
        <v>3</v>
      </c>
      <c r="D7" s="14" t="s">
        <v>1295</v>
      </c>
      <c r="E7" s="14" t="s">
        <v>1294</v>
      </c>
      <c r="F7" s="5">
        <v>3</v>
      </c>
      <c r="G7" s="14" t="s">
        <v>1296</v>
      </c>
      <c r="H7" s="5" t="s">
        <v>33</v>
      </c>
      <c r="I7" s="5" t="s">
        <v>102</v>
      </c>
      <c r="J7" s="34">
        <f>COUNTA(H7:I7)</f>
        <v>2</v>
      </c>
      <c r="K7" s="98">
        <v>43369</v>
      </c>
      <c r="L7" s="14"/>
      <c r="M7" s="14"/>
      <c r="N7" s="14"/>
    </row>
    <row r="8" spans="1:16" x14ac:dyDescent="0.25">
      <c r="A8" s="28" t="s">
        <v>1297</v>
      </c>
      <c r="B8" s="14" t="s">
        <v>1298</v>
      </c>
      <c r="C8" s="5">
        <v>3</v>
      </c>
      <c r="D8" s="14" t="s">
        <v>1295</v>
      </c>
      <c r="E8" s="14" t="s">
        <v>1298</v>
      </c>
      <c r="F8" s="5">
        <v>3</v>
      </c>
      <c r="G8" s="14" t="s">
        <v>1296</v>
      </c>
      <c r="H8" s="5" t="s">
        <v>33</v>
      </c>
      <c r="I8" s="5" t="s">
        <v>102</v>
      </c>
      <c r="J8" s="34">
        <f>COUNTA(H8:I8)</f>
        <v>2</v>
      </c>
      <c r="K8" s="98">
        <v>43369</v>
      </c>
      <c r="L8" s="14"/>
      <c r="M8" s="14"/>
      <c r="N8" s="14"/>
    </row>
    <row r="9" spans="1:16" x14ac:dyDescent="0.25">
      <c r="A9" s="14" t="s">
        <v>1299</v>
      </c>
      <c r="B9" s="14" t="s">
        <v>1300</v>
      </c>
      <c r="C9" s="5">
        <v>3</v>
      </c>
      <c r="D9" s="14" t="s">
        <v>1301</v>
      </c>
      <c r="E9" s="14" t="s">
        <v>1300</v>
      </c>
      <c r="F9" s="5">
        <v>3</v>
      </c>
      <c r="G9" s="14" t="s">
        <v>1302</v>
      </c>
      <c r="H9" s="5" t="s">
        <v>33</v>
      </c>
      <c r="I9" s="5"/>
      <c r="J9" s="34">
        <f>COUNTA(H9:I9)</f>
        <v>1</v>
      </c>
      <c r="K9" s="98">
        <v>43586</v>
      </c>
      <c r="L9" s="14"/>
      <c r="M9" s="14"/>
      <c r="N9" s="14"/>
    </row>
    <row r="10" spans="1:16" x14ac:dyDescent="0.25">
      <c r="A10" s="28" t="s">
        <v>1303</v>
      </c>
      <c r="B10" s="14" t="s">
        <v>1304</v>
      </c>
      <c r="C10" s="5">
        <v>3</v>
      </c>
      <c r="D10" s="14" t="s">
        <v>1301</v>
      </c>
      <c r="E10" s="14" t="s">
        <v>1304</v>
      </c>
      <c r="F10" s="5">
        <v>3</v>
      </c>
      <c r="G10" s="14" t="s">
        <v>1305</v>
      </c>
      <c r="H10" s="5" t="s">
        <v>33</v>
      </c>
      <c r="I10" s="5"/>
      <c r="J10" s="34">
        <f>COUNTA(H10:I10)</f>
        <v>1</v>
      </c>
      <c r="K10" s="98">
        <v>43439</v>
      </c>
      <c r="L10" s="14"/>
      <c r="M10" s="14"/>
      <c r="N10" s="14"/>
    </row>
    <row r="11" spans="1:16" x14ac:dyDescent="0.25">
      <c r="A11" s="28" t="s">
        <v>1306</v>
      </c>
      <c r="B11" s="14" t="s">
        <v>1307</v>
      </c>
      <c r="C11" s="5">
        <v>3</v>
      </c>
      <c r="D11" s="14" t="s">
        <v>1301</v>
      </c>
      <c r="E11" s="14" t="s">
        <v>1307</v>
      </c>
      <c r="F11" s="5">
        <v>3</v>
      </c>
      <c r="G11" s="14" t="s">
        <v>1308</v>
      </c>
      <c r="H11" s="5" t="s">
        <v>33</v>
      </c>
      <c r="I11" s="5"/>
      <c r="J11" s="34">
        <f>COUNTA(H11:I11)</f>
        <v>1</v>
      </c>
      <c r="K11" s="98">
        <v>44475</v>
      </c>
      <c r="L11" s="14"/>
      <c r="M11" s="14"/>
      <c r="N11" s="14"/>
    </row>
    <row r="12" spans="1:16" x14ac:dyDescent="0.25">
      <c r="A12" s="28" t="s">
        <v>1309</v>
      </c>
      <c r="B12" s="14" t="s">
        <v>1310</v>
      </c>
      <c r="C12" s="5">
        <v>3</v>
      </c>
      <c r="D12" s="14" t="s">
        <v>1311</v>
      </c>
      <c r="E12" s="14" t="s">
        <v>1310</v>
      </c>
      <c r="F12" s="5">
        <v>3</v>
      </c>
      <c r="G12" s="14" t="s">
        <v>1312</v>
      </c>
      <c r="H12" s="5" t="s">
        <v>33</v>
      </c>
      <c r="I12" s="5"/>
      <c r="J12" s="34">
        <f>COUNTA(H12:I12)</f>
        <v>1</v>
      </c>
      <c r="K12" s="98">
        <v>44721</v>
      </c>
      <c r="L12" s="14"/>
      <c r="M12" s="14"/>
      <c r="N12" s="14"/>
    </row>
    <row r="13" spans="1:16" x14ac:dyDescent="0.25">
      <c r="A13" s="28" t="s">
        <v>1313</v>
      </c>
      <c r="B13" s="14" t="s">
        <v>1314</v>
      </c>
      <c r="C13" s="5">
        <v>3</v>
      </c>
      <c r="D13" s="14" t="s">
        <v>1315</v>
      </c>
      <c r="E13" s="14" t="s">
        <v>1314</v>
      </c>
      <c r="F13" s="5">
        <v>3</v>
      </c>
      <c r="G13" s="14" t="s">
        <v>1316</v>
      </c>
      <c r="H13" s="5" t="s">
        <v>33</v>
      </c>
      <c r="I13" s="5"/>
      <c r="J13" s="34">
        <f>COUNTA(H13:I13)</f>
        <v>1</v>
      </c>
      <c r="K13" s="98"/>
      <c r="L13" s="14"/>
      <c r="M13" s="14"/>
      <c r="N13" s="14"/>
    </row>
    <row r="14" spans="1:16" x14ac:dyDescent="0.25">
      <c r="A14" s="28" t="s">
        <v>1317</v>
      </c>
      <c r="B14" s="14" t="s">
        <v>1318</v>
      </c>
      <c r="C14" s="5">
        <v>3</v>
      </c>
      <c r="D14" s="14" t="s">
        <v>1319</v>
      </c>
      <c r="E14" s="14" t="s">
        <v>1318</v>
      </c>
      <c r="F14" s="5">
        <v>3</v>
      </c>
      <c r="G14" s="14" t="s">
        <v>1320</v>
      </c>
      <c r="H14" s="5" t="s">
        <v>321</v>
      </c>
      <c r="I14" s="5"/>
      <c r="J14" s="34">
        <f>COUNTA(H14:I14)</f>
        <v>1</v>
      </c>
      <c r="K14" s="98">
        <v>44721</v>
      </c>
      <c r="L14" s="14"/>
      <c r="M14" s="14"/>
      <c r="N14" s="14"/>
    </row>
    <row r="15" spans="1:16" x14ac:dyDescent="0.25">
      <c r="A15" s="28" t="s">
        <v>1321</v>
      </c>
      <c r="B15" s="14" t="s">
        <v>1322</v>
      </c>
      <c r="C15" s="5">
        <v>3</v>
      </c>
      <c r="D15" s="14" t="s">
        <v>1323</v>
      </c>
      <c r="E15" s="14" t="s">
        <v>1324</v>
      </c>
      <c r="F15" s="5">
        <v>3</v>
      </c>
      <c r="G15" s="14" t="s">
        <v>1325</v>
      </c>
      <c r="H15" s="5" t="s">
        <v>72</v>
      </c>
      <c r="I15" s="5"/>
      <c r="J15" s="34">
        <f>COUNTA(H15:I15)</f>
        <v>1</v>
      </c>
      <c r="K15" s="98">
        <v>42767</v>
      </c>
      <c r="L15" s="14"/>
      <c r="M15" s="14"/>
      <c r="N15" s="14"/>
    </row>
    <row r="16" spans="1:16" x14ac:dyDescent="0.25">
      <c r="A16" s="14" t="s">
        <v>1326</v>
      </c>
      <c r="B16" s="14" t="s">
        <v>1327</v>
      </c>
      <c r="C16" s="5">
        <v>3</v>
      </c>
      <c r="D16" s="14" t="s">
        <v>1328</v>
      </c>
      <c r="E16" s="14" t="s">
        <v>1327</v>
      </c>
      <c r="F16" s="5">
        <v>3</v>
      </c>
      <c r="G16" s="14" t="s">
        <v>1302</v>
      </c>
      <c r="H16" s="5" t="s">
        <v>37</v>
      </c>
      <c r="I16" s="5"/>
      <c r="J16" s="34">
        <f>COUNTA(H16:I16)</f>
        <v>1</v>
      </c>
      <c r="K16" s="98">
        <v>43586</v>
      </c>
      <c r="L16" s="14"/>
      <c r="M16" s="14"/>
      <c r="N16" s="14"/>
    </row>
    <row r="17" spans="1:14" x14ac:dyDescent="0.25">
      <c r="A17" s="28" t="s">
        <v>1329</v>
      </c>
      <c r="B17" s="14" t="s">
        <v>1330</v>
      </c>
      <c r="C17" s="5">
        <v>3</v>
      </c>
      <c r="D17" s="14" t="s">
        <v>1331</v>
      </c>
      <c r="E17" s="14" t="s">
        <v>1330</v>
      </c>
      <c r="F17" s="5">
        <v>3</v>
      </c>
      <c r="G17" s="14" t="s">
        <v>1332</v>
      </c>
      <c r="H17" s="5" t="s">
        <v>37</v>
      </c>
      <c r="I17" s="5"/>
      <c r="J17" s="34">
        <f>COUNTA(H17:I17)</f>
        <v>1</v>
      </c>
      <c r="K17" s="98">
        <v>45196</v>
      </c>
      <c r="L17" s="14"/>
      <c r="M17" s="14"/>
      <c r="N17" s="14"/>
    </row>
    <row r="18" spans="1:14" x14ac:dyDescent="0.25">
      <c r="A18" s="28" t="s">
        <v>1333</v>
      </c>
      <c r="B18" s="14" t="s">
        <v>1334</v>
      </c>
      <c r="C18" s="5">
        <v>3</v>
      </c>
      <c r="D18" s="14" t="s">
        <v>1335</v>
      </c>
      <c r="E18" s="14" t="s">
        <v>1336</v>
      </c>
      <c r="F18" s="5">
        <v>3</v>
      </c>
      <c r="G18" s="14" t="s">
        <v>1337</v>
      </c>
      <c r="H18" s="5" t="s">
        <v>33</v>
      </c>
      <c r="I18" s="5"/>
      <c r="J18" s="34">
        <f>COUNTA(H18:I18)</f>
        <v>1</v>
      </c>
      <c r="K18" s="98">
        <v>43873</v>
      </c>
      <c r="L18" s="14"/>
      <c r="M18" s="14"/>
      <c r="N18" s="14"/>
    </row>
    <row r="19" spans="1:14" x14ac:dyDescent="0.25">
      <c r="A19" s="28" t="s">
        <v>1338</v>
      </c>
      <c r="B19" s="14" t="s">
        <v>924</v>
      </c>
      <c r="C19" s="5">
        <v>3</v>
      </c>
      <c r="D19" s="14" t="s">
        <v>1292</v>
      </c>
      <c r="E19" s="14" t="s">
        <v>924</v>
      </c>
      <c r="F19" s="5">
        <v>3</v>
      </c>
      <c r="G19" s="14" t="s">
        <v>1339</v>
      </c>
      <c r="H19" s="5" t="s">
        <v>397</v>
      </c>
      <c r="I19" s="5"/>
      <c r="J19" s="34">
        <f>COUNTA(H19:I19)</f>
        <v>1</v>
      </c>
      <c r="K19" s="98">
        <v>45196</v>
      </c>
      <c r="L19" s="14"/>
      <c r="M19" s="14"/>
      <c r="N19" s="14"/>
    </row>
    <row r="20" spans="1:14" x14ac:dyDescent="0.25">
      <c r="A20" s="28" t="s">
        <v>1340</v>
      </c>
      <c r="B20" s="14" t="s">
        <v>1341</v>
      </c>
      <c r="C20" s="5">
        <v>3</v>
      </c>
      <c r="D20" s="14" t="s">
        <v>1342</v>
      </c>
      <c r="E20" s="14" t="s">
        <v>1341</v>
      </c>
      <c r="F20" s="5">
        <v>3</v>
      </c>
      <c r="G20" s="14" t="s">
        <v>1343</v>
      </c>
      <c r="H20" s="5" t="s">
        <v>33</v>
      </c>
      <c r="I20" s="5"/>
      <c r="J20" s="34">
        <f>COUNTA(H20:I20)</f>
        <v>1</v>
      </c>
      <c r="K20" s="98">
        <v>44392</v>
      </c>
      <c r="L20" s="14"/>
      <c r="M20" s="14"/>
      <c r="N20" s="14"/>
    </row>
    <row r="21" spans="1:14" x14ac:dyDescent="0.25">
      <c r="A21" s="28" t="s">
        <v>1344</v>
      </c>
      <c r="B21" s="14" t="s">
        <v>1345</v>
      </c>
      <c r="C21" s="5">
        <v>3</v>
      </c>
      <c r="D21" s="14" t="s">
        <v>1342</v>
      </c>
      <c r="E21" s="14" t="s">
        <v>1346</v>
      </c>
      <c r="F21" s="5">
        <v>3</v>
      </c>
      <c r="G21" s="14" t="s">
        <v>1347</v>
      </c>
      <c r="H21" s="5" t="s">
        <v>33</v>
      </c>
      <c r="I21" s="5"/>
      <c r="J21" s="34">
        <f>COUNTA(H21:I21)</f>
        <v>1</v>
      </c>
      <c r="K21" s="98">
        <v>45490</v>
      </c>
      <c r="L21" s="14"/>
      <c r="M21" s="14"/>
      <c r="N21" s="14"/>
    </row>
    <row r="22" spans="1:14" x14ac:dyDescent="0.25">
      <c r="A22" s="28" t="s">
        <v>1348</v>
      </c>
      <c r="B22" s="14" t="s">
        <v>1349</v>
      </c>
      <c r="C22" s="5">
        <v>3</v>
      </c>
      <c r="D22" s="14" t="s">
        <v>1342</v>
      </c>
      <c r="E22" s="14" t="s">
        <v>1349</v>
      </c>
      <c r="F22" s="5">
        <v>3</v>
      </c>
      <c r="G22" s="14" t="s">
        <v>1350</v>
      </c>
      <c r="H22" s="5" t="s">
        <v>33</v>
      </c>
      <c r="I22" s="5"/>
      <c r="J22" s="34">
        <f>COUNTA(H22:I22)</f>
        <v>1</v>
      </c>
      <c r="K22" s="98">
        <v>44531</v>
      </c>
      <c r="L22" s="14"/>
      <c r="M22" s="14"/>
      <c r="N22" s="14"/>
    </row>
    <row r="23" spans="1:14" x14ac:dyDescent="0.25">
      <c r="A23" s="28" t="s">
        <v>1351</v>
      </c>
      <c r="B23" s="14" t="s">
        <v>1352</v>
      </c>
      <c r="C23" s="5">
        <v>3</v>
      </c>
      <c r="D23" s="14" t="s">
        <v>1353</v>
      </c>
      <c r="E23" s="60" t="s">
        <v>1354</v>
      </c>
      <c r="F23" s="5">
        <v>3</v>
      </c>
      <c r="G23" s="60" t="s">
        <v>1355</v>
      </c>
      <c r="H23" s="5" t="s">
        <v>130</v>
      </c>
      <c r="I23" s="5"/>
      <c r="J23" s="34">
        <f>COUNTA(H23:I23)</f>
        <v>1</v>
      </c>
      <c r="K23" s="98"/>
      <c r="L23" s="14"/>
      <c r="M23" s="14"/>
      <c r="N23" s="14"/>
    </row>
    <row r="24" spans="1:14" x14ac:dyDescent="0.25">
      <c r="A24" s="28" t="s">
        <v>1356</v>
      </c>
      <c r="B24" s="14" t="s">
        <v>1357</v>
      </c>
      <c r="C24" s="5">
        <v>3</v>
      </c>
      <c r="D24" s="14" t="s">
        <v>1358</v>
      </c>
      <c r="E24" s="14" t="s">
        <v>1359</v>
      </c>
      <c r="F24" s="5">
        <v>3</v>
      </c>
      <c r="G24" s="14" t="s">
        <v>1360</v>
      </c>
      <c r="H24" s="5" t="s">
        <v>130</v>
      </c>
      <c r="I24" s="5"/>
      <c r="J24" s="34">
        <f>COUNTA(H24:I24)</f>
        <v>1</v>
      </c>
      <c r="K24" s="98">
        <v>44174</v>
      </c>
      <c r="L24" s="14"/>
      <c r="M24" s="14"/>
      <c r="N24" s="14"/>
    </row>
    <row r="25" spans="1:14" ht="15" x14ac:dyDescent="0.25">
      <c r="A25" s="28" t="s">
        <v>1361</v>
      </c>
      <c r="B25" s="14" t="s">
        <v>1362</v>
      </c>
      <c r="C25" s="5">
        <v>5</v>
      </c>
      <c r="D25" s="14" t="s">
        <v>1353</v>
      </c>
      <c r="E25" s="14" t="s">
        <v>1362</v>
      </c>
      <c r="F25" s="5">
        <v>5</v>
      </c>
      <c r="G25" s="60" t="s">
        <v>1363</v>
      </c>
      <c r="H25" s="5" t="s">
        <v>130</v>
      </c>
      <c r="I25" s="62"/>
      <c r="J25" s="34">
        <f>COUNTA(H25:I25)</f>
        <v>1</v>
      </c>
      <c r="K25" s="98">
        <v>42513</v>
      </c>
      <c r="L25" s="61"/>
      <c r="M25" s="61"/>
      <c r="N25" s="61"/>
    </row>
    <row r="26" spans="1:14" x14ac:dyDescent="0.25">
      <c r="A26" s="28" t="s">
        <v>1361</v>
      </c>
      <c r="B26" s="14" t="s">
        <v>1362</v>
      </c>
      <c r="C26" s="5">
        <v>5</v>
      </c>
      <c r="D26" s="14" t="s">
        <v>1353</v>
      </c>
      <c r="E26" s="14" t="s">
        <v>1362</v>
      </c>
      <c r="F26" s="5">
        <v>5</v>
      </c>
      <c r="G26" s="14" t="s">
        <v>1364</v>
      </c>
      <c r="H26" s="5" t="s">
        <v>130</v>
      </c>
      <c r="I26" s="5"/>
      <c r="J26" s="34">
        <f>COUNTA(H26:I26)</f>
        <v>1</v>
      </c>
      <c r="K26" s="98">
        <v>42403</v>
      </c>
      <c r="L26" s="14"/>
      <c r="M26" s="14"/>
      <c r="N26" s="14"/>
    </row>
    <row r="27" spans="1:14" x14ac:dyDescent="0.25">
      <c r="A27" s="28" t="s">
        <v>1365</v>
      </c>
      <c r="B27" s="14" t="s">
        <v>1366</v>
      </c>
      <c r="C27" s="5">
        <v>3</v>
      </c>
      <c r="D27" s="14" t="s">
        <v>1367</v>
      </c>
      <c r="E27" s="14" t="s">
        <v>1366</v>
      </c>
      <c r="F27" s="5">
        <v>3</v>
      </c>
      <c r="G27" s="14" t="s">
        <v>1368</v>
      </c>
      <c r="H27" s="5" t="s">
        <v>72</v>
      </c>
      <c r="I27" s="5"/>
      <c r="J27" s="34">
        <f>COUNTA(H27:I27)</f>
        <v>1</v>
      </c>
      <c r="K27" s="98">
        <v>42886</v>
      </c>
      <c r="L27" s="14"/>
      <c r="M27" s="14"/>
      <c r="N27" s="14"/>
    </row>
    <row r="28" spans="1:14" x14ac:dyDescent="0.25">
      <c r="A28" s="28" t="s">
        <v>1369</v>
      </c>
      <c r="B28" s="28" t="s">
        <v>1370</v>
      </c>
      <c r="C28" s="5">
        <v>3</v>
      </c>
      <c r="D28" s="28" t="s">
        <v>1367</v>
      </c>
      <c r="E28" s="28" t="s">
        <v>1370</v>
      </c>
      <c r="F28" s="5">
        <v>3</v>
      </c>
      <c r="G28" s="28" t="s">
        <v>1350</v>
      </c>
      <c r="H28" s="5" t="s">
        <v>88</v>
      </c>
      <c r="I28" s="5"/>
      <c r="J28" s="34">
        <f>COUNTA(H28:I28)</f>
        <v>1</v>
      </c>
      <c r="K28" s="98">
        <v>44594</v>
      </c>
      <c r="L28" s="28"/>
      <c r="M28" s="28"/>
      <c r="N28" s="28"/>
    </row>
    <row r="29" spans="1:14" x14ac:dyDescent="0.25">
      <c r="A29" s="28" t="s">
        <v>1371</v>
      </c>
      <c r="B29" s="28" t="s">
        <v>1372</v>
      </c>
      <c r="C29" s="5">
        <v>3</v>
      </c>
      <c r="D29" s="28" t="s">
        <v>1373</v>
      </c>
      <c r="E29" s="28" t="s">
        <v>1372</v>
      </c>
      <c r="F29" s="5">
        <v>3</v>
      </c>
      <c r="G29" s="28" t="s">
        <v>1350</v>
      </c>
      <c r="H29" s="5" t="s">
        <v>72</v>
      </c>
      <c r="I29" s="5"/>
      <c r="J29" s="34">
        <f>COUNTA(H29:I29)</f>
        <v>1</v>
      </c>
      <c r="K29" s="98">
        <v>44594</v>
      </c>
      <c r="L29" s="28"/>
      <c r="M29" s="28"/>
      <c r="N29" s="28"/>
    </row>
    <row r="30" spans="1:14" x14ac:dyDescent="0.25">
      <c r="A30" s="28" t="s">
        <v>1374</v>
      </c>
      <c r="B30" s="14" t="s">
        <v>1375</v>
      </c>
      <c r="C30" s="5">
        <v>5</v>
      </c>
      <c r="D30" s="14" t="s">
        <v>1373</v>
      </c>
      <c r="E30" s="14" t="s">
        <v>1376</v>
      </c>
      <c r="F30" s="5">
        <v>3.75</v>
      </c>
      <c r="G30" s="14" t="s">
        <v>1377</v>
      </c>
      <c r="H30" s="5" t="s">
        <v>130</v>
      </c>
      <c r="I30" s="5"/>
      <c r="J30" s="34">
        <f>COUNTA(H30:I30)</f>
        <v>1</v>
      </c>
      <c r="K30" s="98">
        <v>44055</v>
      </c>
      <c r="L30" s="14"/>
      <c r="M30" s="14"/>
      <c r="N30" s="14"/>
    </row>
    <row r="31" spans="1:14" x14ac:dyDescent="0.25">
      <c r="A31" s="28" t="s">
        <v>1378</v>
      </c>
      <c r="B31" s="14" t="s">
        <v>1379</v>
      </c>
      <c r="C31" s="5">
        <v>3</v>
      </c>
      <c r="D31" s="14" t="s">
        <v>1367</v>
      </c>
      <c r="E31" s="14" t="s">
        <v>1379</v>
      </c>
      <c r="F31" s="5">
        <v>3</v>
      </c>
      <c r="G31" s="14" t="s">
        <v>1380</v>
      </c>
      <c r="H31" s="5" t="s">
        <v>130</v>
      </c>
      <c r="I31" s="5"/>
      <c r="J31" s="34">
        <f>COUNTA(H31:I31)</f>
        <v>1</v>
      </c>
      <c r="K31" s="98">
        <v>45259</v>
      </c>
      <c r="L31" s="14"/>
      <c r="M31" s="14"/>
      <c r="N31" s="14"/>
    </row>
    <row r="32" spans="1:14" x14ac:dyDescent="0.2">
      <c r="A32" s="28" t="s">
        <v>1381</v>
      </c>
      <c r="B32" s="14" t="s">
        <v>1382</v>
      </c>
      <c r="C32" s="5">
        <v>3</v>
      </c>
      <c r="D32" s="14" t="s">
        <v>1367</v>
      </c>
      <c r="E32" s="14" t="s">
        <v>1382</v>
      </c>
      <c r="F32" s="5">
        <v>3</v>
      </c>
      <c r="G32" s="14" t="s">
        <v>1383</v>
      </c>
      <c r="H32" s="6" t="s">
        <v>130</v>
      </c>
      <c r="I32" s="5"/>
      <c r="J32" s="34">
        <f>COUNTA(H32:I32)</f>
        <v>1</v>
      </c>
      <c r="K32" s="99">
        <v>42956</v>
      </c>
      <c r="L32" s="14"/>
      <c r="M32" s="14"/>
      <c r="N32" s="14"/>
    </row>
    <row r="33" spans="1:14" x14ac:dyDescent="0.25">
      <c r="A33" s="28" t="s">
        <v>1384</v>
      </c>
      <c r="B33" s="14" t="s">
        <v>1385</v>
      </c>
      <c r="C33" s="5">
        <v>3</v>
      </c>
      <c r="D33" s="14" t="s">
        <v>1386</v>
      </c>
      <c r="E33" s="14" t="s">
        <v>1387</v>
      </c>
      <c r="F33" s="5">
        <v>3</v>
      </c>
      <c r="G33" s="14" t="s">
        <v>1388</v>
      </c>
      <c r="H33" s="5" t="s">
        <v>130</v>
      </c>
      <c r="I33" s="5"/>
      <c r="J33" s="34">
        <f>COUNTA(H33:I33)</f>
        <v>1</v>
      </c>
      <c r="K33" s="98">
        <v>43509</v>
      </c>
      <c r="L33" s="14"/>
      <c r="M33" s="14"/>
      <c r="N33" s="14"/>
    </row>
    <row r="34" spans="1:14" x14ac:dyDescent="0.25">
      <c r="A34" s="28" t="s">
        <v>1384</v>
      </c>
      <c r="B34" s="14" t="s">
        <v>1385</v>
      </c>
      <c r="C34" s="5">
        <v>3</v>
      </c>
      <c r="D34" s="14" t="s">
        <v>1386</v>
      </c>
      <c r="E34" s="14" t="s">
        <v>1385</v>
      </c>
      <c r="F34" s="5">
        <v>3</v>
      </c>
      <c r="G34" s="14" t="s">
        <v>1388</v>
      </c>
      <c r="H34" s="5" t="s">
        <v>130</v>
      </c>
      <c r="I34" s="5"/>
      <c r="J34" s="34">
        <f>COUNTA(H34:I34)</f>
        <v>1</v>
      </c>
      <c r="K34" s="98"/>
      <c r="L34" s="14"/>
      <c r="M34" s="14"/>
      <c r="N34" s="14"/>
    </row>
    <row r="35" spans="1:14" x14ac:dyDescent="0.25">
      <c r="A35" s="28" t="s">
        <v>1389</v>
      </c>
      <c r="B35" s="14" t="s">
        <v>1390</v>
      </c>
      <c r="C35" s="5">
        <v>3</v>
      </c>
      <c r="D35" s="14" t="s">
        <v>1386</v>
      </c>
      <c r="E35" s="14" t="s">
        <v>1390</v>
      </c>
      <c r="F35" s="5">
        <v>3</v>
      </c>
      <c r="G35" s="14" t="s">
        <v>1388</v>
      </c>
      <c r="H35" s="5" t="s">
        <v>130</v>
      </c>
      <c r="I35" s="5"/>
      <c r="J35" s="34">
        <f>COUNTA(H35:I35)</f>
        <v>1</v>
      </c>
      <c r="K35" s="98"/>
      <c r="L35" s="14"/>
      <c r="M35" s="14"/>
      <c r="N35" s="14"/>
    </row>
    <row r="36" spans="1:14" x14ac:dyDescent="0.25">
      <c r="A36" s="14" t="s">
        <v>1391</v>
      </c>
      <c r="B36" s="14" t="s">
        <v>1392</v>
      </c>
      <c r="C36" s="5">
        <v>3</v>
      </c>
      <c r="D36" s="14" t="s">
        <v>1393</v>
      </c>
      <c r="E36" s="14" t="s">
        <v>1392</v>
      </c>
      <c r="F36" s="5">
        <v>3</v>
      </c>
      <c r="G36" s="14" t="s">
        <v>1394</v>
      </c>
      <c r="H36" s="5" t="s">
        <v>102</v>
      </c>
      <c r="I36" s="5"/>
      <c r="J36" s="34">
        <f>COUNTA(H36:I36)</f>
        <v>1</v>
      </c>
      <c r="K36" s="98">
        <v>44503</v>
      </c>
      <c r="L36" s="14"/>
      <c r="M36" s="14"/>
      <c r="N36" s="14"/>
    </row>
    <row r="37" spans="1:14" x14ac:dyDescent="0.25">
      <c r="A37" s="28" t="s">
        <v>1395</v>
      </c>
      <c r="B37" s="14" t="s">
        <v>1396</v>
      </c>
      <c r="C37" s="5">
        <v>3</v>
      </c>
      <c r="D37" s="14" t="s">
        <v>1292</v>
      </c>
      <c r="E37" s="14" t="s">
        <v>1396</v>
      </c>
      <c r="F37" s="5">
        <v>3</v>
      </c>
      <c r="G37" s="14" t="s">
        <v>1394</v>
      </c>
      <c r="H37" s="5" t="s">
        <v>397</v>
      </c>
      <c r="I37" s="5"/>
      <c r="J37" s="34">
        <f>COUNTA(H37:I37)</f>
        <v>1</v>
      </c>
      <c r="K37" s="98">
        <v>44440</v>
      </c>
      <c r="L37" s="14"/>
      <c r="M37" s="14"/>
      <c r="N37" s="14"/>
    </row>
    <row r="38" spans="1:14" x14ac:dyDescent="0.25">
      <c r="A38" s="28" t="s">
        <v>1397</v>
      </c>
      <c r="B38" s="14" t="s">
        <v>1398</v>
      </c>
      <c r="C38" s="5">
        <v>3</v>
      </c>
      <c r="D38" s="14" t="s">
        <v>1399</v>
      </c>
      <c r="E38" s="14" t="s">
        <v>1400</v>
      </c>
      <c r="F38" s="5">
        <v>3</v>
      </c>
      <c r="G38" s="14" t="s">
        <v>1394</v>
      </c>
      <c r="H38" s="5" t="s">
        <v>130</v>
      </c>
      <c r="I38" s="5"/>
      <c r="J38" s="34">
        <f>COUNTA(H38:I38)</f>
        <v>1</v>
      </c>
      <c r="K38" s="98">
        <v>44440</v>
      </c>
      <c r="L38" s="14"/>
      <c r="M38" s="14"/>
      <c r="N38" s="14"/>
    </row>
    <row r="39" spans="1:14" x14ac:dyDescent="0.25">
      <c r="A39" s="28" t="s">
        <v>1401</v>
      </c>
      <c r="B39" s="14" t="s">
        <v>1402</v>
      </c>
      <c r="C39" s="5">
        <v>3</v>
      </c>
      <c r="D39" s="14" t="s">
        <v>1403</v>
      </c>
      <c r="E39" s="14" t="s">
        <v>1404</v>
      </c>
      <c r="F39" s="5">
        <v>3</v>
      </c>
      <c r="G39" s="14" t="s">
        <v>1394</v>
      </c>
      <c r="H39" s="5" t="s">
        <v>321</v>
      </c>
      <c r="I39" s="5"/>
      <c r="J39" s="34">
        <f>COUNTA(H39:I39)</f>
        <v>1</v>
      </c>
      <c r="K39" s="98">
        <v>44475</v>
      </c>
      <c r="L39" s="14"/>
      <c r="M39" s="14"/>
      <c r="N39" s="14"/>
    </row>
    <row r="40" spans="1:14" x14ac:dyDescent="0.25">
      <c r="A40" s="28" t="s">
        <v>1401</v>
      </c>
      <c r="B40" s="14" t="s">
        <v>1402</v>
      </c>
      <c r="C40" s="5">
        <v>3</v>
      </c>
      <c r="D40" s="14" t="s">
        <v>1405</v>
      </c>
      <c r="E40" s="14" t="s">
        <v>1404</v>
      </c>
      <c r="F40" s="5">
        <v>3</v>
      </c>
      <c r="G40" s="14" t="s">
        <v>1394</v>
      </c>
      <c r="H40" s="5" t="s">
        <v>102</v>
      </c>
      <c r="I40" s="5"/>
      <c r="J40" s="34">
        <f>COUNTA(H40:I40)</f>
        <v>1</v>
      </c>
      <c r="K40" s="98">
        <v>44475</v>
      </c>
      <c r="L40" s="14"/>
      <c r="M40" s="14"/>
      <c r="N40" s="14"/>
    </row>
    <row r="41" spans="1:14" x14ac:dyDescent="0.25">
      <c r="A41" s="28" t="s">
        <v>1406</v>
      </c>
      <c r="B41" s="14" t="s">
        <v>1407</v>
      </c>
      <c r="C41" s="5">
        <v>3</v>
      </c>
      <c r="D41" s="14" t="s">
        <v>1408</v>
      </c>
      <c r="E41" s="14" t="s">
        <v>1407</v>
      </c>
      <c r="F41" s="5">
        <v>3</v>
      </c>
      <c r="G41" s="14" t="s">
        <v>1409</v>
      </c>
      <c r="H41" s="5" t="s">
        <v>72</v>
      </c>
      <c r="I41" s="5"/>
      <c r="J41" s="34">
        <f>COUNTA(H41:I41)</f>
        <v>1</v>
      </c>
      <c r="K41" s="98">
        <v>45161</v>
      </c>
      <c r="L41" s="14"/>
      <c r="M41" s="14"/>
      <c r="N41" s="14"/>
    </row>
    <row r="42" spans="1:14" x14ac:dyDescent="0.25">
      <c r="A42" s="28" t="s">
        <v>1410</v>
      </c>
      <c r="B42" s="14" t="s">
        <v>1411</v>
      </c>
      <c r="C42" s="5">
        <v>3</v>
      </c>
      <c r="D42" s="14" t="s">
        <v>1301</v>
      </c>
      <c r="E42" s="14" t="s">
        <v>1411</v>
      </c>
      <c r="F42" s="5">
        <v>3</v>
      </c>
      <c r="G42" s="14" t="s">
        <v>1412</v>
      </c>
      <c r="H42" s="5" t="s">
        <v>37</v>
      </c>
      <c r="I42" s="5"/>
      <c r="J42" s="34">
        <f>COUNTA(H42:I42)</f>
        <v>1</v>
      </c>
      <c r="K42" s="98">
        <v>44237</v>
      </c>
      <c r="L42" s="14"/>
      <c r="M42" s="14"/>
      <c r="N42" s="14"/>
    </row>
    <row r="43" spans="1:14" x14ac:dyDescent="0.25">
      <c r="A43" s="28" t="s">
        <v>1413</v>
      </c>
      <c r="B43" s="14" t="s">
        <v>1414</v>
      </c>
      <c r="C43" s="5">
        <v>3</v>
      </c>
      <c r="D43" s="14" t="s">
        <v>1301</v>
      </c>
      <c r="E43" s="14" t="s">
        <v>1414</v>
      </c>
      <c r="F43" s="5">
        <v>3</v>
      </c>
      <c r="G43" s="14" t="s">
        <v>1415</v>
      </c>
      <c r="H43" s="5" t="s">
        <v>33</v>
      </c>
      <c r="I43" s="5"/>
      <c r="J43" s="34">
        <f>COUNTA(H43:I43)</f>
        <v>1</v>
      </c>
      <c r="K43" s="98">
        <v>43439</v>
      </c>
      <c r="L43" s="14"/>
      <c r="M43" s="14"/>
      <c r="N43" s="14"/>
    </row>
    <row r="44" spans="1:14" x14ac:dyDescent="0.25">
      <c r="A44" s="28" t="s">
        <v>1413</v>
      </c>
      <c r="B44" s="14" t="s">
        <v>1416</v>
      </c>
      <c r="C44" s="5">
        <v>3</v>
      </c>
      <c r="D44" s="14" t="s">
        <v>1301</v>
      </c>
      <c r="E44" s="14" t="s">
        <v>1416</v>
      </c>
      <c r="F44" s="5">
        <v>3</v>
      </c>
      <c r="G44" s="14" t="s">
        <v>1417</v>
      </c>
      <c r="H44" s="5" t="s">
        <v>33</v>
      </c>
      <c r="I44" s="5"/>
      <c r="J44" s="34">
        <f>COUNTA(H44:I44)</f>
        <v>1</v>
      </c>
      <c r="K44" s="98">
        <v>43369</v>
      </c>
      <c r="L44" s="14"/>
      <c r="M44" s="14"/>
      <c r="N44" s="14"/>
    </row>
    <row r="45" spans="1:14" x14ac:dyDescent="0.25">
      <c r="A45" s="28" t="s">
        <v>1418</v>
      </c>
      <c r="B45" s="14" t="s">
        <v>1419</v>
      </c>
      <c r="C45" s="5">
        <v>3</v>
      </c>
      <c r="D45" s="14" t="s">
        <v>1420</v>
      </c>
      <c r="E45" s="14" t="s">
        <v>1419</v>
      </c>
      <c r="F45" s="5">
        <v>3</v>
      </c>
      <c r="G45" s="14" t="s">
        <v>1421</v>
      </c>
      <c r="H45" s="5" t="s">
        <v>33</v>
      </c>
      <c r="I45" s="5"/>
      <c r="J45" s="34">
        <f>COUNTA(H45:I45)</f>
        <v>1</v>
      </c>
      <c r="K45" s="98">
        <v>43397</v>
      </c>
      <c r="L45" s="14"/>
      <c r="M45" s="14"/>
      <c r="N45" s="14"/>
    </row>
    <row r="46" spans="1:14" x14ac:dyDescent="0.25">
      <c r="A46" s="28" t="s">
        <v>1422</v>
      </c>
      <c r="B46" s="14" t="s">
        <v>1423</v>
      </c>
      <c r="C46" s="5">
        <v>3</v>
      </c>
      <c r="D46" s="14" t="s">
        <v>1301</v>
      </c>
      <c r="E46" s="14" t="s">
        <v>1423</v>
      </c>
      <c r="F46" s="5">
        <v>3</v>
      </c>
      <c r="G46" s="14" t="s">
        <v>1424</v>
      </c>
      <c r="H46" s="5" t="s">
        <v>33</v>
      </c>
      <c r="I46" s="5"/>
      <c r="J46" s="34">
        <f>COUNTA(H46:I46)</f>
        <v>1</v>
      </c>
      <c r="K46" s="98">
        <v>42788</v>
      </c>
      <c r="L46" s="14"/>
      <c r="M46" s="14"/>
      <c r="N46" s="14"/>
    </row>
    <row r="47" spans="1:14" x14ac:dyDescent="0.25">
      <c r="A47" s="1" t="s">
        <v>1422</v>
      </c>
      <c r="B47" s="60" t="s">
        <v>1425</v>
      </c>
      <c r="C47" s="2">
        <v>3</v>
      </c>
      <c r="D47" s="60" t="s">
        <v>1301</v>
      </c>
      <c r="E47" s="60" t="s">
        <v>1425</v>
      </c>
      <c r="F47" s="2">
        <v>3</v>
      </c>
      <c r="G47" s="60" t="s">
        <v>1426</v>
      </c>
      <c r="H47" s="2" t="s">
        <v>33</v>
      </c>
      <c r="I47" s="5"/>
      <c r="J47" s="34">
        <f>COUNTA(H47:I47)</f>
        <v>1</v>
      </c>
      <c r="K47" s="98">
        <v>42347</v>
      </c>
      <c r="L47" s="14"/>
      <c r="M47" s="14"/>
      <c r="N47" s="14"/>
    </row>
    <row r="48" spans="1:14" x14ac:dyDescent="0.25">
      <c r="A48" s="28" t="s">
        <v>1427</v>
      </c>
      <c r="B48" s="14" t="s">
        <v>1428</v>
      </c>
      <c r="C48" s="5">
        <v>3</v>
      </c>
      <c r="D48" s="14" t="s">
        <v>1301</v>
      </c>
      <c r="E48" s="14" t="s">
        <v>1428</v>
      </c>
      <c r="F48" s="5">
        <v>3</v>
      </c>
      <c r="G48" s="14" t="s">
        <v>1429</v>
      </c>
      <c r="H48" s="5" t="s">
        <v>33</v>
      </c>
      <c r="I48" s="5"/>
      <c r="J48" s="34">
        <f>COUNTA(H48:I48)</f>
        <v>1</v>
      </c>
      <c r="K48" s="98">
        <v>44721</v>
      </c>
      <c r="L48" s="14"/>
      <c r="M48" s="14"/>
      <c r="N48" s="14"/>
    </row>
    <row r="49" spans="1:14" x14ac:dyDescent="0.25">
      <c r="A49" s="14" t="s">
        <v>1430</v>
      </c>
      <c r="B49" s="14" t="s">
        <v>62</v>
      </c>
      <c r="C49" s="5">
        <v>2</v>
      </c>
      <c r="D49" s="14" t="s">
        <v>1301</v>
      </c>
      <c r="E49" s="14" t="s">
        <v>62</v>
      </c>
      <c r="F49" s="5">
        <v>2</v>
      </c>
      <c r="G49" s="14" t="s">
        <v>1431</v>
      </c>
      <c r="H49" s="5" t="s">
        <v>33</v>
      </c>
      <c r="I49" s="5"/>
      <c r="J49" s="34">
        <f>COUNTA(H49:I49)</f>
        <v>1</v>
      </c>
      <c r="K49" s="98">
        <v>43691</v>
      </c>
      <c r="L49" s="14"/>
      <c r="M49" s="14"/>
      <c r="N49" s="14"/>
    </row>
    <row r="50" spans="1:14" x14ac:dyDescent="0.25">
      <c r="A50" s="28" t="s">
        <v>1432</v>
      </c>
      <c r="B50" s="14" t="s">
        <v>1433</v>
      </c>
      <c r="C50" s="5">
        <v>3</v>
      </c>
      <c r="D50" s="14" t="s">
        <v>1301</v>
      </c>
      <c r="E50" s="14" t="s">
        <v>1433</v>
      </c>
      <c r="F50" s="5">
        <v>3</v>
      </c>
      <c r="G50" s="14" t="s">
        <v>1434</v>
      </c>
      <c r="H50" s="5" t="s">
        <v>33</v>
      </c>
      <c r="I50" s="5"/>
      <c r="J50" s="34">
        <f>COUNTA(H50:I50)</f>
        <v>1</v>
      </c>
      <c r="K50" s="98">
        <v>42837</v>
      </c>
      <c r="L50" s="14"/>
      <c r="M50" s="14"/>
      <c r="N50" s="14"/>
    </row>
    <row r="51" spans="1:14" x14ac:dyDescent="0.25">
      <c r="A51" s="28" t="s">
        <v>1435</v>
      </c>
      <c r="B51" s="14" t="s">
        <v>1436</v>
      </c>
      <c r="C51" s="5">
        <v>3</v>
      </c>
      <c r="D51" s="14" t="s">
        <v>1301</v>
      </c>
      <c r="E51" s="14" t="s">
        <v>1436</v>
      </c>
      <c r="F51" s="5">
        <v>3</v>
      </c>
      <c r="G51" s="14" t="s">
        <v>1424</v>
      </c>
      <c r="H51" s="5" t="s">
        <v>33</v>
      </c>
      <c r="I51" s="5"/>
      <c r="J51" s="34">
        <f>COUNTA(H51:I51)</f>
        <v>1</v>
      </c>
      <c r="K51" s="97">
        <v>43657</v>
      </c>
      <c r="L51" s="14"/>
      <c r="M51" s="14"/>
      <c r="N51" s="14"/>
    </row>
    <row r="52" spans="1:14" s="38" customFormat="1" ht="15" x14ac:dyDescent="0.25">
      <c r="A52" s="28" t="s">
        <v>1437</v>
      </c>
      <c r="B52" s="14" t="s">
        <v>1438</v>
      </c>
      <c r="C52" s="5">
        <v>3</v>
      </c>
      <c r="D52" s="14" t="s">
        <v>1289</v>
      </c>
      <c r="E52" s="14" t="s">
        <v>1438</v>
      </c>
      <c r="F52" s="5">
        <v>3</v>
      </c>
      <c r="G52" s="14" t="s">
        <v>1439</v>
      </c>
      <c r="H52" s="5" t="s">
        <v>33</v>
      </c>
      <c r="I52" s="5"/>
      <c r="J52" s="34">
        <f>COUNTA(H52:I52)</f>
        <v>1</v>
      </c>
      <c r="K52" s="98">
        <v>42326</v>
      </c>
      <c r="L52" s="14"/>
      <c r="M52" s="14"/>
      <c r="N52" s="14"/>
    </row>
    <row r="53" spans="1:14" x14ac:dyDescent="0.25">
      <c r="A53" s="28" t="s">
        <v>1437</v>
      </c>
      <c r="B53" s="14" t="s">
        <v>1438</v>
      </c>
      <c r="C53" s="5">
        <v>3</v>
      </c>
      <c r="D53" s="14" t="s">
        <v>1289</v>
      </c>
      <c r="E53" s="14" t="s">
        <v>1438</v>
      </c>
      <c r="F53" s="5">
        <v>3</v>
      </c>
      <c r="G53" s="14" t="s">
        <v>1440</v>
      </c>
      <c r="H53" s="5" t="s">
        <v>33</v>
      </c>
      <c r="I53" s="5"/>
      <c r="J53" s="34">
        <f>COUNTA(H53:I53)</f>
        <v>1</v>
      </c>
      <c r="K53" s="98"/>
      <c r="L53" s="14"/>
      <c r="M53" s="14"/>
      <c r="N53" s="14"/>
    </row>
    <row r="54" spans="1:14" x14ac:dyDescent="0.25">
      <c r="A54" s="7" t="s">
        <v>1441</v>
      </c>
      <c r="B54" s="7" t="s">
        <v>1442</v>
      </c>
      <c r="C54" s="6">
        <v>3</v>
      </c>
      <c r="D54" s="7" t="s">
        <v>1301</v>
      </c>
      <c r="E54" s="7" t="s">
        <v>1442</v>
      </c>
      <c r="F54" s="6">
        <v>3</v>
      </c>
      <c r="G54" s="14" t="s">
        <v>1443</v>
      </c>
      <c r="H54" s="5" t="s">
        <v>33</v>
      </c>
      <c r="I54" s="5"/>
      <c r="J54" s="34">
        <f>COUNTA(H54:I54)</f>
        <v>1</v>
      </c>
      <c r="K54" s="98">
        <v>43054</v>
      </c>
      <c r="L54" s="14"/>
      <c r="M54" s="14"/>
      <c r="N54" s="14"/>
    </row>
    <row r="55" spans="1:14" x14ac:dyDescent="0.25">
      <c r="A55" s="28" t="s">
        <v>1444</v>
      </c>
      <c r="B55" s="14" t="s">
        <v>1445</v>
      </c>
      <c r="C55" s="5">
        <v>3</v>
      </c>
      <c r="D55" s="14" t="s">
        <v>1446</v>
      </c>
      <c r="E55" s="14" t="s">
        <v>1447</v>
      </c>
      <c r="F55" s="5">
        <v>3</v>
      </c>
      <c r="G55" s="14" t="s">
        <v>1448</v>
      </c>
      <c r="H55" s="5" t="s">
        <v>33</v>
      </c>
      <c r="I55" s="5"/>
      <c r="J55" s="34">
        <f>COUNTA(H55:I55)</f>
        <v>1</v>
      </c>
      <c r="K55" s="98">
        <v>43124</v>
      </c>
      <c r="L55" s="14"/>
      <c r="M55" s="14"/>
      <c r="N55" s="14"/>
    </row>
    <row r="56" spans="1:14" x14ac:dyDescent="0.25">
      <c r="A56" s="28" t="s">
        <v>1449</v>
      </c>
      <c r="B56" s="14" t="s">
        <v>1450</v>
      </c>
      <c r="C56" s="5">
        <v>5</v>
      </c>
      <c r="D56" s="14" t="s">
        <v>1301</v>
      </c>
      <c r="E56" s="14" t="s">
        <v>1450</v>
      </c>
      <c r="F56" s="5">
        <v>3.75</v>
      </c>
      <c r="G56" s="14" t="s">
        <v>1451</v>
      </c>
      <c r="H56" s="5" t="s">
        <v>33</v>
      </c>
      <c r="I56" s="5"/>
      <c r="J56" s="34">
        <f>COUNTA(H56:I56)</f>
        <v>1</v>
      </c>
      <c r="K56" s="98">
        <v>43124</v>
      </c>
      <c r="L56" s="14"/>
      <c r="M56" s="14"/>
      <c r="N56" s="14"/>
    </row>
    <row r="57" spans="1:14" x14ac:dyDescent="0.25">
      <c r="A57" s="28" t="s">
        <v>1452</v>
      </c>
      <c r="B57" s="14" t="s">
        <v>1453</v>
      </c>
      <c r="C57" s="5">
        <v>3</v>
      </c>
      <c r="D57" s="14" t="s">
        <v>1454</v>
      </c>
      <c r="E57" s="14" t="s">
        <v>1453</v>
      </c>
      <c r="F57" s="5">
        <v>3</v>
      </c>
      <c r="G57" s="14" t="s">
        <v>1316</v>
      </c>
      <c r="H57" s="5" t="s">
        <v>33</v>
      </c>
      <c r="I57" s="5"/>
      <c r="J57" s="34">
        <f>COUNTA(H57:I57)</f>
        <v>1</v>
      </c>
      <c r="K57" s="98"/>
      <c r="L57" s="14"/>
      <c r="M57" s="14"/>
      <c r="N57" s="14"/>
    </row>
    <row r="58" spans="1:14" x14ac:dyDescent="0.25">
      <c r="A58" s="14" t="s">
        <v>1455</v>
      </c>
      <c r="B58" s="14" t="s">
        <v>1456</v>
      </c>
      <c r="C58" s="5">
        <v>3</v>
      </c>
      <c r="D58" s="14" t="s">
        <v>1454</v>
      </c>
      <c r="E58" s="14" t="s">
        <v>1456</v>
      </c>
      <c r="F58" s="5">
        <v>3</v>
      </c>
      <c r="G58" s="14" t="s">
        <v>1457</v>
      </c>
      <c r="H58" s="5" t="s">
        <v>33</v>
      </c>
      <c r="I58" s="5"/>
      <c r="J58" s="34">
        <f>COUNTA(H58:I58)</f>
        <v>1</v>
      </c>
      <c r="K58" s="98">
        <v>43691</v>
      </c>
      <c r="L58" s="14"/>
      <c r="M58" s="14"/>
      <c r="N58" s="14"/>
    </row>
    <row r="59" spans="1:14" x14ac:dyDescent="0.25">
      <c r="A59" s="28" t="s">
        <v>1458</v>
      </c>
      <c r="B59" s="14" t="s">
        <v>1459</v>
      </c>
      <c r="C59" s="5">
        <v>3</v>
      </c>
      <c r="D59" s="14" t="s">
        <v>1454</v>
      </c>
      <c r="E59" s="14" t="s">
        <v>1459</v>
      </c>
      <c r="F59" s="5">
        <v>3</v>
      </c>
      <c r="G59" s="14" t="s">
        <v>1460</v>
      </c>
      <c r="H59" s="5" t="s">
        <v>33</v>
      </c>
      <c r="I59" s="5"/>
      <c r="J59" s="34">
        <f>COUNTA(H59:I59)</f>
        <v>1</v>
      </c>
      <c r="K59" s="98">
        <v>42935</v>
      </c>
      <c r="L59" s="14"/>
      <c r="M59" s="14"/>
      <c r="N59" s="14"/>
    </row>
    <row r="60" spans="1:14" x14ac:dyDescent="0.25">
      <c r="A60" s="28" t="s">
        <v>1461</v>
      </c>
      <c r="B60" s="14" t="s">
        <v>1462</v>
      </c>
      <c r="C60" s="5">
        <v>3</v>
      </c>
      <c r="D60" s="14" t="s">
        <v>1454</v>
      </c>
      <c r="E60" s="14" t="s">
        <v>1462</v>
      </c>
      <c r="F60" s="5">
        <v>3</v>
      </c>
      <c r="G60" s="14" t="s">
        <v>1463</v>
      </c>
      <c r="H60" s="5" t="s">
        <v>33</v>
      </c>
      <c r="I60" s="5"/>
      <c r="J60" s="34">
        <f>COUNTA(H60:I60)</f>
        <v>1</v>
      </c>
      <c r="K60" s="98">
        <v>44902</v>
      </c>
      <c r="L60" s="14"/>
      <c r="M60" s="14"/>
      <c r="N60" s="14"/>
    </row>
    <row r="61" spans="1:14" x14ac:dyDescent="0.25">
      <c r="A61" s="28" t="s">
        <v>1464</v>
      </c>
      <c r="B61" s="14" t="s">
        <v>1465</v>
      </c>
      <c r="C61" s="5">
        <v>3</v>
      </c>
      <c r="D61" s="14" t="s">
        <v>1301</v>
      </c>
      <c r="E61" s="14" t="s">
        <v>1465</v>
      </c>
      <c r="F61" s="5">
        <v>3</v>
      </c>
      <c r="G61" s="14" t="s">
        <v>1466</v>
      </c>
      <c r="H61" s="5" t="s">
        <v>33</v>
      </c>
      <c r="I61" s="5"/>
      <c r="J61" s="34">
        <f>COUNTA(H61:I61)</f>
        <v>1</v>
      </c>
      <c r="K61" s="98">
        <v>42584</v>
      </c>
      <c r="L61" s="14"/>
      <c r="M61" s="14"/>
      <c r="N61" s="14"/>
    </row>
    <row r="62" spans="1:14" x14ac:dyDescent="0.25">
      <c r="A62" s="28" t="s">
        <v>1467</v>
      </c>
      <c r="B62" s="14" t="s">
        <v>1468</v>
      </c>
      <c r="C62" s="5">
        <v>3</v>
      </c>
      <c r="D62" s="14" t="s">
        <v>1301</v>
      </c>
      <c r="E62" s="14" t="s">
        <v>1469</v>
      </c>
      <c r="F62" s="5">
        <v>3</v>
      </c>
      <c r="G62" s="14" t="s">
        <v>1470</v>
      </c>
      <c r="H62" s="5" t="s">
        <v>33</v>
      </c>
      <c r="I62" s="5"/>
      <c r="J62" s="34">
        <f>COUNTA(H62:I62)</f>
        <v>1</v>
      </c>
      <c r="K62" s="98"/>
      <c r="L62" s="14"/>
      <c r="M62" s="14"/>
      <c r="N62" s="14"/>
    </row>
    <row r="63" spans="1:14" x14ac:dyDescent="0.25">
      <c r="A63" s="28" t="s">
        <v>1471</v>
      </c>
      <c r="B63" s="28" t="s">
        <v>1472</v>
      </c>
      <c r="C63" s="5">
        <v>6</v>
      </c>
      <c r="D63" s="14" t="s">
        <v>1473</v>
      </c>
      <c r="E63" s="14" t="s">
        <v>1474</v>
      </c>
      <c r="F63" s="5">
        <v>4</v>
      </c>
      <c r="G63" s="14" t="s">
        <v>1475</v>
      </c>
      <c r="H63" s="5" t="s">
        <v>72</v>
      </c>
      <c r="I63" s="5"/>
      <c r="J63" s="34">
        <f>COUNTA(H63:I63)</f>
        <v>1</v>
      </c>
      <c r="K63" s="98">
        <v>43180</v>
      </c>
      <c r="L63" s="14"/>
      <c r="M63" s="14"/>
      <c r="N63" s="14"/>
    </row>
    <row r="64" spans="1:14" x14ac:dyDescent="0.25">
      <c r="A64" s="28" t="s">
        <v>1476</v>
      </c>
      <c r="B64" s="14" t="s">
        <v>1469</v>
      </c>
      <c r="C64" s="5">
        <v>3</v>
      </c>
      <c r="D64" s="14" t="s">
        <v>1301</v>
      </c>
      <c r="E64" s="14" t="s">
        <v>1477</v>
      </c>
      <c r="F64" s="5">
        <v>3</v>
      </c>
      <c r="G64" s="14" t="s">
        <v>1478</v>
      </c>
      <c r="H64" s="5" t="s">
        <v>33</v>
      </c>
      <c r="I64" s="5"/>
      <c r="J64" s="34">
        <f>COUNTA(H64:I64)</f>
        <v>1</v>
      </c>
      <c r="K64" s="98"/>
      <c r="L64" s="14"/>
      <c r="M64" s="14"/>
      <c r="N64" s="14"/>
    </row>
    <row r="65" spans="1:14" x14ac:dyDescent="0.25">
      <c r="A65" s="28" t="s">
        <v>1476</v>
      </c>
      <c r="B65" s="14" t="s">
        <v>1477</v>
      </c>
      <c r="C65" s="5">
        <v>3</v>
      </c>
      <c r="D65" s="14" t="s">
        <v>1301</v>
      </c>
      <c r="E65" s="14" t="s">
        <v>1477</v>
      </c>
      <c r="F65" s="5">
        <v>3</v>
      </c>
      <c r="G65" s="14" t="s">
        <v>1479</v>
      </c>
      <c r="H65" s="5" t="s">
        <v>33</v>
      </c>
      <c r="I65" s="5"/>
      <c r="J65" s="34">
        <f>COUNTA(H65:I65)</f>
        <v>1</v>
      </c>
      <c r="K65" s="98"/>
      <c r="L65" s="14"/>
      <c r="M65" s="14"/>
      <c r="N65" s="14"/>
    </row>
    <row r="66" spans="1:14" x14ac:dyDescent="0.25">
      <c r="A66" s="28" t="s">
        <v>1480</v>
      </c>
      <c r="B66" s="14" t="s">
        <v>1481</v>
      </c>
      <c r="C66" s="5">
        <v>5</v>
      </c>
      <c r="D66" s="14" t="s">
        <v>1301</v>
      </c>
      <c r="E66" s="14" t="s">
        <v>1481</v>
      </c>
      <c r="F66" s="5">
        <v>3.75</v>
      </c>
      <c r="G66" s="14" t="s">
        <v>1482</v>
      </c>
      <c r="H66" s="5" t="s">
        <v>33</v>
      </c>
      <c r="I66" s="5"/>
      <c r="J66" s="34">
        <f>COUNTA(H66:I66)</f>
        <v>1</v>
      </c>
      <c r="K66" s="98"/>
      <c r="L66" s="14"/>
      <c r="M66" s="14"/>
      <c r="N66" s="14"/>
    </row>
    <row r="67" spans="1:14" x14ac:dyDescent="0.25">
      <c r="A67" s="28" t="s">
        <v>1483</v>
      </c>
      <c r="B67" s="14" t="s">
        <v>1484</v>
      </c>
      <c r="C67" s="5">
        <v>3</v>
      </c>
      <c r="D67" s="14" t="s">
        <v>1454</v>
      </c>
      <c r="E67" s="14" t="s">
        <v>1484</v>
      </c>
      <c r="F67" s="5">
        <v>3</v>
      </c>
      <c r="G67" s="14" t="s">
        <v>1485</v>
      </c>
      <c r="H67" s="5" t="s">
        <v>33</v>
      </c>
      <c r="I67" s="5"/>
      <c r="J67" s="34">
        <f>COUNTA(H67:I67)</f>
        <v>1</v>
      </c>
      <c r="K67" s="98">
        <v>44811</v>
      </c>
      <c r="L67" s="14"/>
      <c r="M67" s="14"/>
      <c r="N67" s="14"/>
    </row>
    <row r="68" spans="1:14" x14ac:dyDescent="0.25">
      <c r="A68" s="28" t="s">
        <v>1486</v>
      </c>
      <c r="B68" s="14" t="s">
        <v>1487</v>
      </c>
      <c r="C68" s="5">
        <v>3</v>
      </c>
      <c r="D68" s="14" t="s">
        <v>1301</v>
      </c>
      <c r="E68" s="14" t="s">
        <v>1487</v>
      </c>
      <c r="F68" s="5">
        <v>3</v>
      </c>
      <c r="G68" s="14" t="s">
        <v>1488</v>
      </c>
      <c r="H68" s="5" t="s">
        <v>33</v>
      </c>
      <c r="I68" s="5"/>
      <c r="J68" s="34">
        <f>COUNTA(H68:I68)</f>
        <v>1</v>
      </c>
      <c r="K68" s="98">
        <v>42711</v>
      </c>
      <c r="L68" s="14"/>
      <c r="M68" s="14"/>
      <c r="N68" s="14"/>
    </row>
    <row r="69" spans="1:14" x14ac:dyDescent="0.25">
      <c r="A69" s="14" t="s">
        <v>1489</v>
      </c>
      <c r="B69" s="14" t="s">
        <v>1490</v>
      </c>
      <c r="C69" s="5">
        <v>3</v>
      </c>
      <c r="D69" s="14" t="s">
        <v>1491</v>
      </c>
      <c r="E69" s="14" t="s">
        <v>1490</v>
      </c>
      <c r="F69" s="5">
        <v>3</v>
      </c>
      <c r="G69" s="14" t="s">
        <v>1343</v>
      </c>
      <c r="H69" s="5" t="s">
        <v>33</v>
      </c>
      <c r="I69" s="5"/>
      <c r="J69" s="34">
        <f>COUNTA(H69:I69)</f>
        <v>1</v>
      </c>
      <c r="K69" s="98">
        <v>43691</v>
      </c>
      <c r="L69" s="14"/>
      <c r="M69" s="14"/>
      <c r="N69" s="14"/>
    </row>
    <row r="70" spans="1:14" x14ac:dyDescent="0.25">
      <c r="A70" s="28" t="s">
        <v>1492</v>
      </c>
      <c r="B70" s="14" t="s">
        <v>168</v>
      </c>
      <c r="C70" s="5">
        <v>5</v>
      </c>
      <c r="D70" s="14" t="s">
        <v>1493</v>
      </c>
      <c r="E70" s="14" t="s">
        <v>168</v>
      </c>
      <c r="F70" s="5">
        <v>3.75</v>
      </c>
      <c r="G70" s="14" t="s">
        <v>1494</v>
      </c>
      <c r="H70" s="5" t="s">
        <v>33</v>
      </c>
      <c r="I70" s="5"/>
      <c r="J70" s="34">
        <f>COUNTA(H70:I70)</f>
        <v>1</v>
      </c>
      <c r="K70" s="98">
        <v>43845</v>
      </c>
      <c r="L70" s="14"/>
      <c r="M70" s="14"/>
      <c r="N70" s="14"/>
    </row>
    <row r="71" spans="1:14" x14ac:dyDescent="0.25">
      <c r="A71" s="28" t="s">
        <v>1495</v>
      </c>
      <c r="B71" s="14" t="s">
        <v>1496</v>
      </c>
      <c r="C71" s="5">
        <v>3</v>
      </c>
      <c r="D71" s="14" t="s">
        <v>1497</v>
      </c>
      <c r="E71" s="14" t="s">
        <v>1496</v>
      </c>
      <c r="F71" s="5">
        <v>3</v>
      </c>
      <c r="G71" s="14" t="s">
        <v>1498</v>
      </c>
      <c r="H71" s="5" t="s">
        <v>130</v>
      </c>
      <c r="I71" s="5"/>
      <c r="J71" s="34">
        <f>COUNTA(H71:I71)</f>
        <v>1</v>
      </c>
      <c r="K71" s="98">
        <v>45490</v>
      </c>
      <c r="L71" s="14"/>
      <c r="M71" s="14"/>
      <c r="N71" s="14"/>
    </row>
    <row r="72" spans="1:14" x14ac:dyDescent="0.25">
      <c r="A72" s="28" t="s">
        <v>1495</v>
      </c>
      <c r="B72" s="14" t="s">
        <v>1499</v>
      </c>
      <c r="C72" s="5">
        <v>3</v>
      </c>
      <c r="D72" s="14" t="s">
        <v>1500</v>
      </c>
      <c r="E72" s="14" t="s">
        <v>1499</v>
      </c>
      <c r="F72" s="5">
        <v>3</v>
      </c>
      <c r="G72" s="14" t="s">
        <v>1501</v>
      </c>
      <c r="H72" s="5" t="s">
        <v>130</v>
      </c>
      <c r="I72" s="5"/>
      <c r="J72" s="34">
        <f>COUNTA(H72:I72)</f>
        <v>1</v>
      </c>
      <c r="K72" s="98">
        <v>44146</v>
      </c>
      <c r="L72" s="14"/>
      <c r="M72" s="14"/>
      <c r="N72" s="14"/>
    </row>
    <row r="73" spans="1:14" x14ac:dyDescent="0.25">
      <c r="A73" s="14" t="s">
        <v>1502</v>
      </c>
      <c r="B73" s="14" t="s">
        <v>1503</v>
      </c>
      <c r="C73" s="5">
        <v>3</v>
      </c>
      <c r="D73" s="14" t="s">
        <v>1500</v>
      </c>
      <c r="E73" s="14" t="s">
        <v>1503</v>
      </c>
      <c r="F73" s="5">
        <v>3</v>
      </c>
      <c r="G73" s="14" t="s">
        <v>1504</v>
      </c>
      <c r="H73" s="5" t="s">
        <v>130</v>
      </c>
      <c r="I73" s="5"/>
      <c r="J73" s="34">
        <f>COUNTA(H73:I73)</f>
        <v>1</v>
      </c>
      <c r="K73" s="98">
        <v>43691</v>
      </c>
      <c r="L73" s="14"/>
      <c r="M73" s="14"/>
      <c r="N73" s="14"/>
    </row>
    <row r="74" spans="1:14" x14ac:dyDescent="0.25">
      <c r="A74" s="28" t="s">
        <v>1505</v>
      </c>
      <c r="B74" s="14" t="s">
        <v>1506</v>
      </c>
      <c r="C74" s="5">
        <v>4</v>
      </c>
      <c r="D74" s="14" t="s">
        <v>1500</v>
      </c>
      <c r="E74" s="14" t="s">
        <v>1506</v>
      </c>
      <c r="F74" s="5">
        <v>4</v>
      </c>
      <c r="G74" s="14" t="s">
        <v>1507</v>
      </c>
      <c r="H74" s="5" t="s">
        <v>130</v>
      </c>
      <c r="I74" s="5"/>
      <c r="J74" s="34">
        <f>COUNTA(H74:I74)</f>
        <v>1</v>
      </c>
      <c r="K74" s="98">
        <v>44118</v>
      </c>
      <c r="L74" s="14"/>
      <c r="M74" s="14"/>
      <c r="N74" s="14"/>
    </row>
    <row r="75" spans="1:14" x14ac:dyDescent="0.25">
      <c r="A75" s="28" t="s">
        <v>1508</v>
      </c>
      <c r="B75" s="14" t="s">
        <v>1509</v>
      </c>
      <c r="C75" s="5">
        <v>3</v>
      </c>
      <c r="D75" s="14" t="s">
        <v>1500</v>
      </c>
      <c r="E75" s="14" t="s">
        <v>1510</v>
      </c>
      <c r="F75" s="5">
        <v>3</v>
      </c>
      <c r="G75" s="14" t="s">
        <v>1337</v>
      </c>
      <c r="H75" s="5" t="s">
        <v>130</v>
      </c>
      <c r="I75" s="5"/>
      <c r="J75" s="34">
        <f>COUNTA(H75:I75)</f>
        <v>1</v>
      </c>
      <c r="K75" s="98">
        <v>42669</v>
      </c>
      <c r="L75" s="14"/>
      <c r="M75" s="14"/>
      <c r="N75" s="14"/>
    </row>
    <row r="76" spans="1:14" x14ac:dyDescent="0.25">
      <c r="A76" s="28" t="s">
        <v>1511</v>
      </c>
      <c r="B76" s="14" t="s">
        <v>1512</v>
      </c>
      <c r="C76" s="5">
        <v>3</v>
      </c>
      <c r="D76" s="14" t="s">
        <v>1500</v>
      </c>
      <c r="E76" s="14" t="s">
        <v>1512</v>
      </c>
      <c r="F76" s="5">
        <v>3</v>
      </c>
      <c r="G76" s="14" t="s">
        <v>1513</v>
      </c>
      <c r="H76" s="5" t="s">
        <v>130</v>
      </c>
      <c r="I76" s="5"/>
      <c r="J76" s="34">
        <f>COUNTA(H76:I76)</f>
        <v>1</v>
      </c>
      <c r="K76" s="98">
        <v>43026</v>
      </c>
      <c r="L76" s="14"/>
      <c r="M76" s="14"/>
      <c r="N76" s="14"/>
    </row>
    <row r="77" spans="1:14" x14ac:dyDescent="0.25">
      <c r="A77" s="28" t="s">
        <v>1514</v>
      </c>
      <c r="B77" s="14" t="s">
        <v>1515</v>
      </c>
      <c r="C77" s="5">
        <v>3</v>
      </c>
      <c r="D77" s="14" t="s">
        <v>1516</v>
      </c>
      <c r="E77" s="14" t="s">
        <v>1517</v>
      </c>
      <c r="F77" s="5">
        <v>3</v>
      </c>
      <c r="G77" s="14" t="s">
        <v>1518</v>
      </c>
      <c r="H77" s="5" t="s">
        <v>130</v>
      </c>
      <c r="I77" s="5"/>
      <c r="J77" s="34">
        <f>COUNTA(H77:I77)</f>
        <v>1</v>
      </c>
      <c r="K77" s="98">
        <v>44174</v>
      </c>
      <c r="L77" s="14"/>
      <c r="M77" s="14"/>
      <c r="N77" s="14"/>
    </row>
    <row r="78" spans="1:14" x14ac:dyDescent="0.25">
      <c r="A78" s="28" t="s">
        <v>1514</v>
      </c>
      <c r="B78" s="14" t="s">
        <v>1517</v>
      </c>
      <c r="C78" s="5"/>
      <c r="D78" s="14" t="s">
        <v>1500</v>
      </c>
      <c r="E78" s="14" t="s">
        <v>1517</v>
      </c>
      <c r="F78" s="5">
        <v>3</v>
      </c>
      <c r="G78" s="14" t="s">
        <v>1519</v>
      </c>
      <c r="H78" s="5" t="s">
        <v>130</v>
      </c>
      <c r="I78" s="5"/>
      <c r="J78" s="34">
        <f>COUNTA(H78:I78)</f>
        <v>1</v>
      </c>
      <c r="K78" s="98"/>
      <c r="L78" s="14"/>
      <c r="M78" s="14"/>
      <c r="N78" s="14"/>
    </row>
    <row r="79" spans="1:14" x14ac:dyDescent="0.25">
      <c r="A79" s="28" t="s">
        <v>1520</v>
      </c>
      <c r="B79" s="14" t="s">
        <v>1521</v>
      </c>
      <c r="C79" s="5">
        <v>3</v>
      </c>
      <c r="D79" s="14" t="s">
        <v>1500</v>
      </c>
      <c r="E79" s="14" t="s">
        <v>1521</v>
      </c>
      <c r="F79" s="5">
        <v>3</v>
      </c>
      <c r="G79" s="14" t="s">
        <v>1522</v>
      </c>
      <c r="H79" s="5" t="s">
        <v>130</v>
      </c>
      <c r="I79" s="5"/>
      <c r="J79" s="34">
        <f>COUNTA(H79:I79)</f>
        <v>1</v>
      </c>
      <c r="K79" s="98"/>
      <c r="L79" s="14"/>
      <c r="M79" s="14"/>
      <c r="N79" s="14"/>
    </row>
    <row r="80" spans="1:14" x14ac:dyDescent="0.25">
      <c r="A80" s="28" t="s">
        <v>1523</v>
      </c>
      <c r="B80" s="14" t="s">
        <v>1524</v>
      </c>
      <c r="C80" s="5">
        <v>3</v>
      </c>
      <c r="D80" s="14" t="s">
        <v>1500</v>
      </c>
      <c r="E80" s="14" t="s">
        <v>1524</v>
      </c>
      <c r="F80" s="5">
        <v>3</v>
      </c>
      <c r="G80" s="14" t="s">
        <v>1364</v>
      </c>
      <c r="H80" s="5" t="s">
        <v>130</v>
      </c>
      <c r="I80" s="5"/>
      <c r="J80" s="34">
        <f>COUNTA(H80:I80)</f>
        <v>1</v>
      </c>
      <c r="K80" s="98">
        <v>43198</v>
      </c>
      <c r="L80" s="14"/>
      <c r="M80" s="14"/>
      <c r="N80" s="14"/>
    </row>
    <row r="81" spans="1:14" x14ac:dyDescent="0.25">
      <c r="A81" s="28" t="s">
        <v>1525</v>
      </c>
      <c r="B81" s="28" t="s">
        <v>1524</v>
      </c>
      <c r="C81" s="5">
        <v>3</v>
      </c>
      <c r="D81" s="28" t="s">
        <v>1500</v>
      </c>
      <c r="E81" s="28" t="s">
        <v>1524</v>
      </c>
      <c r="F81" s="5">
        <v>3</v>
      </c>
      <c r="G81" s="28" t="s">
        <v>1526</v>
      </c>
      <c r="H81" s="5" t="s">
        <v>130</v>
      </c>
      <c r="I81" s="5"/>
      <c r="J81" s="34">
        <f>COUNTA(H81:I81)</f>
        <v>1</v>
      </c>
      <c r="K81" s="98">
        <v>43782</v>
      </c>
      <c r="L81" s="14"/>
      <c r="M81" s="14"/>
      <c r="N81" s="14"/>
    </row>
    <row r="82" spans="1:14" ht="12.95" customHeight="1" x14ac:dyDescent="0.25">
      <c r="A82" s="28" t="s">
        <v>1527</v>
      </c>
      <c r="B82" s="14" t="s">
        <v>1528</v>
      </c>
      <c r="C82" s="5">
        <v>3</v>
      </c>
      <c r="D82" s="14" t="s">
        <v>1529</v>
      </c>
      <c r="E82" s="14" t="s">
        <v>1528</v>
      </c>
      <c r="F82" s="5">
        <v>3</v>
      </c>
      <c r="G82" s="14" t="s">
        <v>1530</v>
      </c>
      <c r="H82" s="5" t="s">
        <v>130</v>
      </c>
      <c r="I82" s="5"/>
      <c r="J82" s="34">
        <f>COUNTA(H82:I82)</f>
        <v>1</v>
      </c>
      <c r="K82" s="98">
        <v>44293</v>
      </c>
      <c r="L82" s="14"/>
      <c r="M82" s="14"/>
      <c r="N82" s="14"/>
    </row>
    <row r="83" spans="1:14" x14ac:dyDescent="0.25">
      <c r="A83" s="28" t="s">
        <v>1531</v>
      </c>
      <c r="B83" s="14" t="s">
        <v>1532</v>
      </c>
      <c r="C83" s="5">
        <v>4</v>
      </c>
      <c r="D83" s="14" t="s">
        <v>1533</v>
      </c>
      <c r="E83" s="14" t="s">
        <v>1532</v>
      </c>
      <c r="F83" s="5">
        <v>4</v>
      </c>
      <c r="G83" s="14" t="s">
        <v>1534</v>
      </c>
      <c r="H83" s="5" t="s">
        <v>130</v>
      </c>
      <c r="I83" s="5"/>
      <c r="J83" s="34">
        <f>COUNTA(H83:I83)</f>
        <v>1</v>
      </c>
      <c r="K83" s="98">
        <v>44986</v>
      </c>
      <c r="L83" s="14"/>
      <c r="M83" s="14"/>
      <c r="N83" s="14"/>
    </row>
    <row r="84" spans="1:14" x14ac:dyDescent="0.25">
      <c r="A84" s="28" t="s">
        <v>1535</v>
      </c>
      <c r="B84" s="14" t="s">
        <v>1536</v>
      </c>
      <c r="C84" s="5">
        <v>3</v>
      </c>
      <c r="D84" s="14" t="s">
        <v>1500</v>
      </c>
      <c r="E84" s="14" t="s">
        <v>1536</v>
      </c>
      <c r="F84" s="5">
        <v>3</v>
      </c>
      <c r="G84" s="14" t="s">
        <v>1537</v>
      </c>
      <c r="H84" s="5" t="s">
        <v>130</v>
      </c>
      <c r="I84" s="5"/>
      <c r="J84" s="34">
        <f>COUNTA(H84:I84)</f>
        <v>1</v>
      </c>
      <c r="K84" s="98">
        <v>42837</v>
      </c>
      <c r="L84" s="14"/>
      <c r="M84" s="14"/>
      <c r="N84" s="14"/>
    </row>
    <row r="85" spans="1:14" x14ac:dyDescent="0.25">
      <c r="A85" s="28" t="s">
        <v>1535</v>
      </c>
      <c r="B85" s="14" t="s">
        <v>1538</v>
      </c>
      <c r="C85" s="5">
        <v>3</v>
      </c>
      <c r="D85" s="14" t="s">
        <v>1500</v>
      </c>
      <c r="E85" s="14" t="s">
        <v>1538</v>
      </c>
      <c r="F85" s="5">
        <v>3</v>
      </c>
      <c r="G85" s="14" t="s">
        <v>1539</v>
      </c>
      <c r="H85" s="5" t="s">
        <v>130</v>
      </c>
      <c r="I85" s="5"/>
      <c r="J85" s="34">
        <f>COUNTA(H85:I85)</f>
        <v>1</v>
      </c>
      <c r="K85" s="98"/>
      <c r="L85" s="14"/>
      <c r="M85" s="14"/>
      <c r="N85" s="14"/>
    </row>
    <row r="86" spans="1:14" ht="12.95" customHeight="1" x14ac:dyDescent="0.25">
      <c r="A86" s="28" t="s">
        <v>1535</v>
      </c>
      <c r="B86" s="14" t="s">
        <v>6528</v>
      </c>
      <c r="C86" s="5">
        <v>4</v>
      </c>
      <c r="D86" s="14" t="s">
        <v>1497</v>
      </c>
      <c r="E86" s="14" t="s">
        <v>6528</v>
      </c>
      <c r="F86" s="5">
        <v>4</v>
      </c>
      <c r="G86" s="14" t="s">
        <v>2087</v>
      </c>
      <c r="H86" s="5" t="s">
        <v>130</v>
      </c>
      <c r="I86" s="5"/>
      <c r="J86" s="34">
        <f>COUNTA(H86:I86)</f>
        <v>1</v>
      </c>
      <c r="K86" s="98">
        <v>45588</v>
      </c>
      <c r="L86" s="14"/>
      <c r="M86" s="14"/>
      <c r="N86" s="14"/>
    </row>
    <row r="87" spans="1:14" x14ac:dyDescent="0.25">
      <c r="A87" s="28" t="s">
        <v>1540</v>
      </c>
      <c r="B87" s="14" t="s">
        <v>1524</v>
      </c>
      <c r="C87" s="5">
        <v>3</v>
      </c>
      <c r="D87" s="14" t="s">
        <v>1541</v>
      </c>
      <c r="E87" s="14" t="s">
        <v>1524</v>
      </c>
      <c r="F87" s="5">
        <v>3</v>
      </c>
      <c r="G87" s="14" t="s">
        <v>1485</v>
      </c>
      <c r="H87" s="5" t="s">
        <v>130</v>
      </c>
      <c r="I87" s="5"/>
      <c r="J87" s="34">
        <f>COUNTA(H87:I87)</f>
        <v>1</v>
      </c>
      <c r="K87" s="98">
        <v>44293</v>
      </c>
      <c r="L87" s="14"/>
      <c r="M87" s="14"/>
      <c r="N87" s="14"/>
    </row>
    <row r="88" spans="1:14" x14ac:dyDescent="0.25">
      <c r="A88" s="28" t="s">
        <v>1542</v>
      </c>
      <c r="B88" s="14" t="s">
        <v>1503</v>
      </c>
      <c r="C88" s="5">
        <v>5</v>
      </c>
      <c r="D88" s="14" t="s">
        <v>1500</v>
      </c>
      <c r="E88" s="14" t="s">
        <v>1503</v>
      </c>
      <c r="F88" s="5">
        <v>3.75</v>
      </c>
      <c r="G88" s="14" t="s">
        <v>1543</v>
      </c>
      <c r="H88" s="5" t="s">
        <v>130</v>
      </c>
      <c r="I88" s="5"/>
      <c r="J88" s="34">
        <f>COUNTA(H88:I88)</f>
        <v>1</v>
      </c>
      <c r="K88" s="98">
        <v>44392</v>
      </c>
      <c r="L88" s="14"/>
      <c r="M88" s="14"/>
      <c r="N88" s="14"/>
    </row>
    <row r="89" spans="1:14" x14ac:dyDescent="0.25">
      <c r="A89" s="14" t="s">
        <v>1542</v>
      </c>
      <c r="B89" s="14" t="s">
        <v>1503</v>
      </c>
      <c r="C89" s="5">
        <v>3</v>
      </c>
      <c r="D89" s="14" t="s">
        <v>1500</v>
      </c>
      <c r="E89" s="14" t="s">
        <v>1503</v>
      </c>
      <c r="F89" s="5">
        <v>3</v>
      </c>
      <c r="G89" s="14" t="s">
        <v>1544</v>
      </c>
      <c r="H89" s="5" t="s">
        <v>130</v>
      </c>
      <c r="I89" s="5"/>
      <c r="J89" s="34">
        <f>COUNTA(H89:I89)</f>
        <v>1</v>
      </c>
      <c r="K89" s="98">
        <v>43586</v>
      </c>
      <c r="L89" s="14"/>
      <c r="M89" s="14"/>
      <c r="N89" s="14"/>
    </row>
    <row r="90" spans="1:14" x14ac:dyDescent="0.25">
      <c r="A90" s="28" t="s">
        <v>1542</v>
      </c>
      <c r="B90" s="14" t="s">
        <v>1524</v>
      </c>
      <c r="C90" s="5">
        <v>3</v>
      </c>
      <c r="D90" s="14" t="s">
        <v>1500</v>
      </c>
      <c r="E90" s="14" t="s">
        <v>1524</v>
      </c>
      <c r="F90" s="5">
        <v>3</v>
      </c>
      <c r="G90" s="14" t="s">
        <v>1545</v>
      </c>
      <c r="H90" s="5" t="s">
        <v>130</v>
      </c>
      <c r="I90" s="5"/>
      <c r="J90" s="34">
        <f>COUNTA(H90:I90)</f>
        <v>1</v>
      </c>
      <c r="K90" s="98">
        <v>42998</v>
      </c>
      <c r="L90" s="14"/>
      <c r="M90" s="14"/>
      <c r="N90" s="14"/>
    </row>
    <row r="91" spans="1:14" ht="12.95" customHeight="1" x14ac:dyDescent="0.25">
      <c r="A91" s="28" t="s">
        <v>1542</v>
      </c>
      <c r="B91" s="14" t="s">
        <v>1546</v>
      </c>
      <c r="C91" s="5">
        <v>3</v>
      </c>
      <c r="D91" s="14" t="s">
        <v>1500</v>
      </c>
      <c r="E91" s="14" t="s">
        <v>1546</v>
      </c>
      <c r="F91" s="5">
        <v>3</v>
      </c>
      <c r="G91" s="14" t="s">
        <v>1388</v>
      </c>
      <c r="H91" s="63" t="s">
        <v>130</v>
      </c>
      <c r="I91" s="5"/>
      <c r="J91" s="34">
        <f>COUNTA(H91:I91)</f>
        <v>1</v>
      </c>
      <c r="K91" s="98">
        <v>42298</v>
      </c>
      <c r="L91" s="14"/>
      <c r="M91" s="14"/>
      <c r="N91" s="14"/>
    </row>
    <row r="92" spans="1:14" x14ac:dyDescent="0.25">
      <c r="A92" s="28" t="s">
        <v>1547</v>
      </c>
      <c r="B92" s="14" t="s">
        <v>1517</v>
      </c>
      <c r="C92" s="5">
        <v>3</v>
      </c>
      <c r="D92" s="14" t="s">
        <v>1500</v>
      </c>
      <c r="E92" s="14" t="s">
        <v>1517</v>
      </c>
      <c r="F92" s="5">
        <v>3</v>
      </c>
      <c r="G92" s="14" t="s">
        <v>1320</v>
      </c>
      <c r="H92" s="5" t="s">
        <v>130</v>
      </c>
      <c r="I92" s="5"/>
      <c r="J92" s="34">
        <f>COUNTA(H92:I92)</f>
        <v>1</v>
      </c>
      <c r="K92" s="98">
        <v>44293</v>
      </c>
      <c r="L92" s="14"/>
      <c r="M92" s="14"/>
      <c r="N92" s="14"/>
    </row>
    <row r="93" spans="1:14" ht="12.95" customHeight="1" x14ac:dyDescent="0.25">
      <c r="A93" s="28" t="s">
        <v>1548</v>
      </c>
      <c r="B93" s="14" t="s">
        <v>1549</v>
      </c>
      <c r="C93" s="5">
        <v>3</v>
      </c>
      <c r="D93" s="14" t="s">
        <v>1500</v>
      </c>
      <c r="E93" s="14" t="s">
        <v>1549</v>
      </c>
      <c r="F93" s="5">
        <v>3</v>
      </c>
      <c r="G93" s="14" t="s">
        <v>1550</v>
      </c>
      <c r="H93" s="5" t="s">
        <v>130</v>
      </c>
      <c r="I93" s="5"/>
      <c r="J93" s="34">
        <f>COUNTA(H93:I93)</f>
        <v>1</v>
      </c>
      <c r="K93" s="98">
        <v>42690</v>
      </c>
      <c r="L93" s="14"/>
      <c r="M93" s="14"/>
      <c r="N93" s="14"/>
    </row>
    <row r="94" spans="1:14" x14ac:dyDescent="0.25">
      <c r="A94" s="28" t="s">
        <v>1551</v>
      </c>
      <c r="B94" s="14" t="s">
        <v>1552</v>
      </c>
      <c r="C94" s="5">
        <v>3</v>
      </c>
      <c r="D94" s="14" t="s">
        <v>1500</v>
      </c>
      <c r="E94" s="14" t="s">
        <v>1552</v>
      </c>
      <c r="F94" s="5">
        <v>3</v>
      </c>
      <c r="G94" s="14" t="s">
        <v>1550</v>
      </c>
      <c r="H94" s="5" t="s">
        <v>130</v>
      </c>
      <c r="I94" s="5"/>
      <c r="J94" s="34">
        <f>COUNTA(H94:I94)</f>
        <v>1</v>
      </c>
      <c r="K94" s="98">
        <v>42690</v>
      </c>
      <c r="L94" s="14"/>
      <c r="M94" s="14"/>
      <c r="N94" s="14"/>
    </row>
    <row r="95" spans="1:14" x14ac:dyDescent="0.25">
      <c r="A95" s="28" t="s">
        <v>1553</v>
      </c>
      <c r="B95" s="14" t="s">
        <v>1554</v>
      </c>
      <c r="C95" s="5">
        <v>4</v>
      </c>
      <c r="D95" s="14" t="s">
        <v>1500</v>
      </c>
      <c r="E95" s="14" t="s">
        <v>1554</v>
      </c>
      <c r="F95" s="5">
        <v>4</v>
      </c>
      <c r="G95" s="14" t="s">
        <v>1555</v>
      </c>
      <c r="H95" s="5" t="s">
        <v>130</v>
      </c>
      <c r="I95" s="5"/>
      <c r="J95" s="34">
        <f>COUNTA(H95:I95)</f>
        <v>1</v>
      </c>
      <c r="K95" s="98">
        <v>43222</v>
      </c>
      <c r="L95" s="14"/>
      <c r="M95" s="14"/>
      <c r="N95" s="14"/>
    </row>
    <row r="96" spans="1:14" ht="12.95" customHeight="1" x14ac:dyDescent="0.25">
      <c r="A96" s="28" t="s">
        <v>1556</v>
      </c>
      <c r="B96" s="14" t="s">
        <v>1557</v>
      </c>
      <c r="C96" s="5">
        <v>4</v>
      </c>
      <c r="D96" s="14" t="s">
        <v>1558</v>
      </c>
      <c r="E96" s="14" t="s">
        <v>1559</v>
      </c>
      <c r="F96" s="5">
        <v>4</v>
      </c>
      <c r="G96" s="14" t="s">
        <v>1560</v>
      </c>
      <c r="H96" s="5" t="s">
        <v>130</v>
      </c>
      <c r="I96" s="5"/>
      <c r="J96" s="34">
        <f>COUNTA(H96:I96)</f>
        <v>1</v>
      </c>
      <c r="K96" s="98">
        <v>44174</v>
      </c>
      <c r="L96" s="14"/>
      <c r="M96" s="14"/>
      <c r="N96" s="14"/>
    </row>
    <row r="97" spans="1:14" x14ac:dyDescent="0.25">
      <c r="A97" s="28" t="s">
        <v>1561</v>
      </c>
      <c r="B97" s="14" t="s">
        <v>1562</v>
      </c>
      <c r="C97" s="5">
        <v>5</v>
      </c>
      <c r="D97" s="14" t="s">
        <v>1500</v>
      </c>
      <c r="E97" s="14" t="s">
        <v>1562</v>
      </c>
      <c r="F97" s="5">
        <v>3.75</v>
      </c>
      <c r="G97" s="14" t="s">
        <v>1563</v>
      </c>
      <c r="H97" s="5" t="s">
        <v>130</v>
      </c>
      <c r="I97" s="5"/>
      <c r="J97" s="34">
        <f>COUNTA(H97:I97)</f>
        <v>1</v>
      </c>
      <c r="K97" s="98">
        <v>43439</v>
      </c>
      <c r="L97" s="14"/>
      <c r="M97" s="14"/>
      <c r="N97" s="14"/>
    </row>
    <row r="98" spans="1:14" x14ac:dyDescent="0.25">
      <c r="A98" s="28" t="s">
        <v>1564</v>
      </c>
      <c r="B98" s="14" t="s">
        <v>1565</v>
      </c>
      <c r="C98" s="5">
        <v>5</v>
      </c>
      <c r="D98" s="14" t="s">
        <v>1529</v>
      </c>
      <c r="E98" s="14" t="s">
        <v>1503</v>
      </c>
      <c r="F98" s="5">
        <v>3.75</v>
      </c>
      <c r="G98" s="14" t="s">
        <v>1566</v>
      </c>
      <c r="H98" s="5" t="s">
        <v>130</v>
      </c>
      <c r="I98" s="5"/>
      <c r="J98" s="34">
        <f>COUNTA(H98:I98)</f>
        <v>1</v>
      </c>
      <c r="K98" s="98">
        <v>42403</v>
      </c>
      <c r="L98" s="14"/>
      <c r="M98" s="14"/>
      <c r="N98" s="14"/>
    </row>
    <row r="99" spans="1:14" x14ac:dyDescent="0.25">
      <c r="A99" s="28" t="s">
        <v>1567</v>
      </c>
      <c r="B99" s="14" t="s">
        <v>1568</v>
      </c>
      <c r="C99" s="5">
        <v>5</v>
      </c>
      <c r="D99" s="14" t="s">
        <v>1500</v>
      </c>
      <c r="E99" s="14" t="s">
        <v>1568</v>
      </c>
      <c r="F99" s="5">
        <v>3.75</v>
      </c>
      <c r="G99" s="14" t="s">
        <v>1569</v>
      </c>
      <c r="H99" s="5" t="s">
        <v>130</v>
      </c>
      <c r="I99" s="5"/>
      <c r="J99" s="34">
        <f>COUNTA(H99:I99)</f>
        <v>1</v>
      </c>
      <c r="K99" s="98">
        <v>44209</v>
      </c>
      <c r="L99" s="14"/>
      <c r="M99" s="14"/>
      <c r="N99" s="14"/>
    </row>
    <row r="100" spans="1:14" x14ac:dyDescent="0.25">
      <c r="A100" s="28" t="s">
        <v>1567</v>
      </c>
      <c r="B100" s="14" t="s">
        <v>1536</v>
      </c>
      <c r="C100" s="5">
        <v>5</v>
      </c>
      <c r="D100" s="14" t="s">
        <v>1500</v>
      </c>
      <c r="E100" s="14" t="s">
        <v>1536</v>
      </c>
      <c r="F100" s="5">
        <v>3.75</v>
      </c>
      <c r="G100" s="14" t="s">
        <v>1570</v>
      </c>
      <c r="H100" s="5" t="s">
        <v>130</v>
      </c>
      <c r="I100" s="5"/>
      <c r="J100" s="34">
        <f>COUNTA(H100:I100)</f>
        <v>1</v>
      </c>
      <c r="K100" s="98">
        <v>44022</v>
      </c>
      <c r="L100" s="14"/>
      <c r="M100" s="14"/>
      <c r="N100" s="14"/>
    </row>
    <row r="101" spans="1:14" x14ac:dyDescent="0.25">
      <c r="A101" s="28" t="s">
        <v>1571</v>
      </c>
      <c r="B101" s="28" t="s">
        <v>1557</v>
      </c>
      <c r="C101" s="5">
        <v>4</v>
      </c>
      <c r="D101" s="28" t="s">
        <v>1529</v>
      </c>
      <c r="E101" s="28" t="s">
        <v>1557</v>
      </c>
      <c r="F101" s="5">
        <v>4</v>
      </c>
      <c r="G101" s="28" t="s">
        <v>1572</v>
      </c>
      <c r="H101" s="5" t="s">
        <v>130</v>
      </c>
      <c r="I101" s="5"/>
      <c r="J101" s="34">
        <f>COUNTA(H101:I101)</f>
        <v>1</v>
      </c>
      <c r="K101" s="98">
        <v>43782</v>
      </c>
      <c r="L101" s="14"/>
      <c r="M101" s="14"/>
      <c r="N101" s="14"/>
    </row>
    <row r="102" spans="1:14" ht="12.95" customHeight="1" x14ac:dyDescent="0.25">
      <c r="A102" s="1" t="s">
        <v>1573</v>
      </c>
      <c r="B102" s="60" t="s">
        <v>1574</v>
      </c>
      <c r="C102" s="2">
        <v>3</v>
      </c>
      <c r="D102" s="60" t="s">
        <v>1575</v>
      </c>
      <c r="E102" s="60" t="s">
        <v>1576</v>
      </c>
      <c r="F102" s="2">
        <v>3</v>
      </c>
      <c r="G102" s="60" t="s">
        <v>1577</v>
      </c>
      <c r="H102" s="2" t="s">
        <v>130</v>
      </c>
      <c r="I102" s="5"/>
      <c r="J102" s="34">
        <f>COUNTA(H102:I102)</f>
        <v>1</v>
      </c>
      <c r="K102" s="98">
        <v>42298</v>
      </c>
      <c r="L102" s="14"/>
      <c r="M102" s="14"/>
      <c r="N102" s="14"/>
    </row>
    <row r="103" spans="1:14" x14ac:dyDescent="0.25">
      <c r="A103" s="28" t="s">
        <v>1578</v>
      </c>
      <c r="B103" s="14" t="s">
        <v>1579</v>
      </c>
      <c r="C103" s="5">
        <v>3</v>
      </c>
      <c r="D103" s="14" t="s">
        <v>1500</v>
      </c>
      <c r="E103" s="14" t="s">
        <v>1579</v>
      </c>
      <c r="F103" s="5">
        <v>3</v>
      </c>
      <c r="G103" s="14" t="s">
        <v>1580</v>
      </c>
      <c r="H103" s="5" t="s">
        <v>130</v>
      </c>
      <c r="I103" s="5"/>
      <c r="J103" s="34">
        <f>COUNTA(H103:I103)</f>
        <v>1</v>
      </c>
      <c r="K103" s="98">
        <v>44531</v>
      </c>
      <c r="L103" s="14"/>
      <c r="M103" s="14"/>
      <c r="N103" s="14"/>
    </row>
    <row r="104" spans="1:14" x14ac:dyDescent="0.25">
      <c r="A104" s="28" t="s">
        <v>1581</v>
      </c>
      <c r="B104" s="14" t="s">
        <v>1582</v>
      </c>
      <c r="C104" s="5">
        <v>3</v>
      </c>
      <c r="D104" s="14" t="s">
        <v>1583</v>
      </c>
      <c r="E104" s="14" t="s">
        <v>1582</v>
      </c>
      <c r="F104" s="5">
        <v>3</v>
      </c>
      <c r="G104" s="14" t="s">
        <v>1485</v>
      </c>
      <c r="H104" s="5" t="s">
        <v>130</v>
      </c>
      <c r="I104" s="5"/>
      <c r="J104" s="34">
        <f>COUNTA(H104:I104)</f>
        <v>1</v>
      </c>
      <c r="K104" s="98">
        <v>44293</v>
      </c>
      <c r="L104" s="14"/>
      <c r="M104" s="14"/>
      <c r="N104" s="14"/>
    </row>
    <row r="105" spans="1:14" x14ac:dyDescent="0.25">
      <c r="A105" s="28" t="s">
        <v>1584</v>
      </c>
      <c r="B105" s="14" t="s">
        <v>1585</v>
      </c>
      <c r="C105" s="5">
        <v>3</v>
      </c>
      <c r="D105" s="14" t="s">
        <v>1331</v>
      </c>
      <c r="E105" s="14" t="s">
        <v>1585</v>
      </c>
      <c r="F105" s="5">
        <v>3</v>
      </c>
      <c r="G105" s="14" t="s">
        <v>1586</v>
      </c>
      <c r="H105" s="5" t="s">
        <v>130</v>
      </c>
      <c r="I105" s="5"/>
      <c r="J105" s="34">
        <f>COUNTA(H105:I105)</f>
        <v>1</v>
      </c>
      <c r="K105" s="98">
        <v>44937</v>
      </c>
      <c r="L105" s="14"/>
      <c r="M105" s="14"/>
      <c r="N105" s="14"/>
    </row>
    <row r="106" spans="1:14" x14ac:dyDescent="0.25">
      <c r="A106" s="28" t="s">
        <v>1587</v>
      </c>
      <c r="B106" s="14" t="s">
        <v>1588</v>
      </c>
      <c r="C106" s="5">
        <v>1</v>
      </c>
      <c r="D106" s="14" t="s">
        <v>1331</v>
      </c>
      <c r="E106" s="14" t="s">
        <v>1585</v>
      </c>
      <c r="F106" s="5">
        <v>1</v>
      </c>
      <c r="G106" s="14" t="s">
        <v>1586</v>
      </c>
      <c r="H106" s="5" t="s">
        <v>130</v>
      </c>
      <c r="I106" s="5"/>
      <c r="J106" s="34">
        <f>COUNTA(H106:I106)</f>
        <v>1</v>
      </c>
      <c r="K106" s="98">
        <v>44937</v>
      </c>
      <c r="L106" s="14"/>
      <c r="M106" s="14"/>
      <c r="N106" s="14"/>
    </row>
    <row r="107" spans="1:14" x14ac:dyDescent="0.25">
      <c r="A107" s="28" t="s">
        <v>1589</v>
      </c>
      <c r="B107" s="14" t="s">
        <v>1524</v>
      </c>
      <c r="C107" s="5">
        <v>3</v>
      </c>
      <c r="D107" s="14" t="s">
        <v>1500</v>
      </c>
      <c r="E107" s="14" t="s">
        <v>1524</v>
      </c>
      <c r="F107" s="5">
        <v>3</v>
      </c>
      <c r="G107" s="14" t="s">
        <v>1590</v>
      </c>
      <c r="H107" s="5" t="s">
        <v>130</v>
      </c>
      <c r="I107" s="5"/>
      <c r="J107" s="34">
        <f>COUNTA(H107:I107)</f>
        <v>1</v>
      </c>
      <c r="K107" s="98">
        <v>42886</v>
      </c>
      <c r="L107" s="14"/>
      <c r="M107" s="14"/>
      <c r="N107" s="14"/>
    </row>
    <row r="108" spans="1:14" ht="12.95" customHeight="1" x14ac:dyDescent="0.25">
      <c r="A108" s="14" t="s">
        <v>1591</v>
      </c>
      <c r="B108" s="14" t="s">
        <v>1592</v>
      </c>
      <c r="C108" s="5">
        <v>4</v>
      </c>
      <c r="D108" s="14" t="s">
        <v>1386</v>
      </c>
      <c r="E108" s="14" t="s">
        <v>1593</v>
      </c>
      <c r="F108" s="5">
        <v>4</v>
      </c>
      <c r="G108" s="14" t="s">
        <v>1594</v>
      </c>
      <c r="H108" s="5" t="s">
        <v>130</v>
      </c>
      <c r="I108" s="5"/>
      <c r="J108" s="34">
        <f>COUNTA(H108:I108)</f>
        <v>1</v>
      </c>
      <c r="K108" s="98">
        <v>43586</v>
      </c>
      <c r="L108" s="14"/>
      <c r="M108" s="14"/>
      <c r="N108" s="14"/>
    </row>
    <row r="109" spans="1:14" ht="12.95" customHeight="1" x14ac:dyDescent="0.25">
      <c r="A109" s="28" t="s">
        <v>1595</v>
      </c>
      <c r="B109" s="14" t="s">
        <v>1596</v>
      </c>
      <c r="C109" s="5">
        <v>4</v>
      </c>
      <c r="D109" s="14" t="s">
        <v>1386</v>
      </c>
      <c r="E109" s="14" t="s">
        <v>1597</v>
      </c>
      <c r="F109" s="5">
        <v>4</v>
      </c>
      <c r="G109" s="14" t="s">
        <v>1598</v>
      </c>
      <c r="H109" s="5" t="s">
        <v>130</v>
      </c>
      <c r="I109" s="5"/>
      <c r="J109" s="34">
        <f>COUNTA(H109:I109)</f>
        <v>1</v>
      </c>
      <c r="K109" s="98"/>
      <c r="L109" s="14"/>
      <c r="M109" s="14"/>
      <c r="N109" s="14"/>
    </row>
    <row r="110" spans="1:14" x14ac:dyDescent="0.25">
      <c r="A110" s="28" t="s">
        <v>1599</v>
      </c>
      <c r="B110" s="14" t="s">
        <v>1600</v>
      </c>
      <c r="C110" s="5">
        <v>3</v>
      </c>
      <c r="D110" s="14" t="s">
        <v>1331</v>
      </c>
      <c r="E110" s="14" t="s">
        <v>1600</v>
      </c>
      <c r="F110" s="5">
        <v>3</v>
      </c>
      <c r="G110" s="14" t="s">
        <v>1601</v>
      </c>
      <c r="H110" s="5" t="s">
        <v>130</v>
      </c>
      <c r="I110" s="5"/>
      <c r="J110" s="34">
        <f>COUNTA(H110:I110)</f>
        <v>1</v>
      </c>
      <c r="K110" s="98">
        <v>43222</v>
      </c>
      <c r="L110" s="14"/>
      <c r="M110" s="14"/>
      <c r="N110" s="14"/>
    </row>
    <row r="111" spans="1:14" x14ac:dyDescent="0.25">
      <c r="A111" s="28" t="s">
        <v>1599</v>
      </c>
      <c r="B111" s="14" t="s">
        <v>1600</v>
      </c>
      <c r="C111" s="5">
        <v>3</v>
      </c>
      <c r="D111" s="14" t="s">
        <v>1331</v>
      </c>
      <c r="E111" s="14" t="s">
        <v>1600</v>
      </c>
      <c r="F111" s="5">
        <v>3</v>
      </c>
      <c r="G111" s="14" t="s">
        <v>1601</v>
      </c>
      <c r="H111" s="5" t="s">
        <v>37</v>
      </c>
      <c r="I111" s="5"/>
      <c r="J111" s="34">
        <f>COUNTA(H111:I111)</f>
        <v>1</v>
      </c>
      <c r="K111" s="98">
        <v>43222</v>
      </c>
      <c r="L111" s="14"/>
      <c r="M111" s="14"/>
      <c r="N111" s="14"/>
    </row>
    <row r="112" spans="1:14" x14ac:dyDescent="0.25">
      <c r="A112" s="28" t="s">
        <v>1602</v>
      </c>
      <c r="B112" s="14" t="s">
        <v>1603</v>
      </c>
      <c r="C112" s="5">
        <v>4</v>
      </c>
      <c r="D112" s="14" t="s">
        <v>1386</v>
      </c>
      <c r="E112" s="14" t="s">
        <v>1603</v>
      </c>
      <c r="F112" s="5">
        <v>4</v>
      </c>
      <c r="G112" s="14" t="s">
        <v>1604</v>
      </c>
      <c r="H112" s="5" t="s">
        <v>130</v>
      </c>
      <c r="I112" s="5"/>
      <c r="J112" s="34">
        <f>COUNTA(H112:I112)</f>
        <v>1</v>
      </c>
      <c r="K112" s="98">
        <v>44721</v>
      </c>
      <c r="L112" s="14"/>
      <c r="M112" s="14"/>
      <c r="N112" s="14"/>
    </row>
    <row r="113" spans="1:14" x14ac:dyDescent="0.25">
      <c r="A113" s="28" t="s">
        <v>1605</v>
      </c>
      <c r="B113" s="14" t="s">
        <v>1606</v>
      </c>
      <c r="C113" s="5">
        <v>4</v>
      </c>
      <c r="D113" s="14" t="s">
        <v>1386</v>
      </c>
      <c r="E113" s="14" t="s">
        <v>1606</v>
      </c>
      <c r="F113" s="5">
        <v>4</v>
      </c>
      <c r="G113" s="14" t="s">
        <v>1607</v>
      </c>
      <c r="H113" s="5" t="s">
        <v>130</v>
      </c>
      <c r="I113" s="5"/>
      <c r="J113" s="34">
        <f>COUNTA(H113:I113)</f>
        <v>1</v>
      </c>
      <c r="K113" s="98">
        <v>44784</v>
      </c>
      <c r="L113" s="14"/>
      <c r="M113" s="14"/>
      <c r="N113" s="14"/>
    </row>
    <row r="114" spans="1:14" x14ac:dyDescent="0.2">
      <c r="A114" s="7" t="s">
        <v>1608</v>
      </c>
      <c r="B114" s="77" t="s">
        <v>1609</v>
      </c>
      <c r="C114" s="95">
        <v>3</v>
      </c>
      <c r="D114" s="7" t="s">
        <v>1386</v>
      </c>
      <c r="E114" s="77" t="s">
        <v>1609</v>
      </c>
      <c r="F114" s="95" t="s">
        <v>1610</v>
      </c>
      <c r="G114" s="77" t="s">
        <v>1611</v>
      </c>
      <c r="H114" s="95" t="s">
        <v>130</v>
      </c>
      <c r="I114" s="5"/>
      <c r="J114" s="34">
        <f>COUNTA(H114:I114)</f>
        <v>1</v>
      </c>
      <c r="K114" s="101">
        <v>43628</v>
      </c>
      <c r="L114" s="14"/>
      <c r="M114" s="14"/>
      <c r="N114" s="14"/>
    </row>
    <row r="115" spans="1:14" x14ac:dyDescent="0.25">
      <c r="A115" s="14" t="s">
        <v>1608</v>
      </c>
      <c r="B115" s="14" t="s">
        <v>1609</v>
      </c>
      <c r="C115" s="5">
        <v>3</v>
      </c>
      <c r="D115" s="14" t="s">
        <v>1386</v>
      </c>
      <c r="E115" s="14" t="s">
        <v>1609</v>
      </c>
      <c r="F115" s="5">
        <v>3</v>
      </c>
      <c r="G115" s="14" t="s">
        <v>1611</v>
      </c>
      <c r="H115" s="5" t="s">
        <v>130</v>
      </c>
      <c r="I115" s="5"/>
      <c r="J115" s="34">
        <f>COUNTA(H115:I115)</f>
        <v>1</v>
      </c>
      <c r="K115" s="98">
        <v>43586</v>
      </c>
      <c r="L115" s="14"/>
      <c r="M115" s="14"/>
      <c r="N115" s="14"/>
    </row>
    <row r="116" spans="1:14" x14ac:dyDescent="0.2">
      <c r="A116" s="7" t="s">
        <v>1612</v>
      </c>
      <c r="B116" s="77" t="s">
        <v>1613</v>
      </c>
      <c r="C116" s="95">
        <v>3</v>
      </c>
      <c r="D116" s="7" t="s">
        <v>1353</v>
      </c>
      <c r="E116" s="77" t="s">
        <v>1613</v>
      </c>
      <c r="F116" s="95" t="s">
        <v>1610</v>
      </c>
      <c r="G116" s="77" t="s">
        <v>1611</v>
      </c>
      <c r="H116" s="95" t="s">
        <v>130</v>
      </c>
      <c r="I116" s="5"/>
      <c r="J116" s="34">
        <f>COUNTA(H116:I116)</f>
        <v>1</v>
      </c>
      <c r="K116" s="101">
        <v>43628</v>
      </c>
      <c r="L116" s="14"/>
      <c r="M116" s="14"/>
      <c r="N116" s="14"/>
    </row>
    <row r="117" spans="1:14" ht="12.95" customHeight="1" x14ac:dyDescent="0.25">
      <c r="A117" s="14" t="s">
        <v>1612</v>
      </c>
      <c r="B117" s="14" t="s">
        <v>1613</v>
      </c>
      <c r="C117" s="5">
        <v>3</v>
      </c>
      <c r="D117" s="14" t="s">
        <v>1353</v>
      </c>
      <c r="E117" s="14" t="s">
        <v>1613</v>
      </c>
      <c r="F117" s="5">
        <v>3</v>
      </c>
      <c r="G117" s="14" t="s">
        <v>1611</v>
      </c>
      <c r="H117" s="5" t="s">
        <v>130</v>
      </c>
      <c r="I117" s="5"/>
      <c r="J117" s="34">
        <f>COUNTA(H117:I117)</f>
        <v>1</v>
      </c>
      <c r="K117" s="98">
        <v>43586</v>
      </c>
      <c r="L117" s="14"/>
      <c r="M117" s="14"/>
      <c r="N117" s="14"/>
    </row>
    <row r="118" spans="1:14" x14ac:dyDescent="0.25">
      <c r="A118" s="28" t="s">
        <v>1614</v>
      </c>
      <c r="B118" s="14" t="s">
        <v>1593</v>
      </c>
      <c r="C118" s="5">
        <v>4</v>
      </c>
      <c r="D118" s="14" t="s">
        <v>1358</v>
      </c>
      <c r="E118" s="14" t="s">
        <v>1593</v>
      </c>
      <c r="F118" s="5">
        <v>3</v>
      </c>
      <c r="G118" s="14" t="s">
        <v>1615</v>
      </c>
      <c r="H118" s="5" t="s">
        <v>130</v>
      </c>
      <c r="I118" s="5"/>
      <c r="J118" s="34">
        <f>COUNTA(H118:I118)</f>
        <v>1</v>
      </c>
      <c r="K118" s="98">
        <v>44174</v>
      </c>
      <c r="L118" s="14"/>
      <c r="M118" s="14"/>
      <c r="N118" s="14"/>
    </row>
    <row r="119" spans="1:14" x14ac:dyDescent="0.25">
      <c r="A119" s="28" t="s">
        <v>1616</v>
      </c>
      <c r="B119" s="14" t="s">
        <v>1617</v>
      </c>
      <c r="C119" s="5">
        <v>2</v>
      </c>
      <c r="D119" s="14" t="s">
        <v>1353</v>
      </c>
      <c r="E119" s="14" t="s">
        <v>1618</v>
      </c>
      <c r="F119" s="5">
        <v>2</v>
      </c>
      <c r="G119" s="14" t="s">
        <v>1619</v>
      </c>
      <c r="H119" s="5" t="s">
        <v>130</v>
      </c>
      <c r="I119" s="5"/>
      <c r="J119" s="34">
        <f>COUNTA(H119:I119)</f>
        <v>1</v>
      </c>
      <c r="K119" s="98">
        <v>44937</v>
      </c>
      <c r="L119" s="14"/>
      <c r="M119" s="14"/>
      <c r="N119" s="14"/>
    </row>
    <row r="120" spans="1:14" x14ac:dyDescent="0.25">
      <c r="A120" s="28" t="s">
        <v>1620</v>
      </c>
      <c r="B120" s="14" t="s">
        <v>1621</v>
      </c>
      <c r="C120" s="5">
        <v>1</v>
      </c>
      <c r="D120" s="14" t="s">
        <v>1622</v>
      </c>
      <c r="E120" s="14" t="s">
        <v>1621</v>
      </c>
      <c r="F120" s="5">
        <v>1</v>
      </c>
      <c r="G120" s="14" t="s">
        <v>1619</v>
      </c>
      <c r="H120" s="5" t="s">
        <v>130</v>
      </c>
      <c r="I120" s="5"/>
      <c r="J120" s="34">
        <f>COUNTA(H120:I120)</f>
        <v>1</v>
      </c>
      <c r="K120" s="98">
        <v>44937</v>
      </c>
      <c r="L120" s="14"/>
      <c r="M120" s="14"/>
      <c r="N120" s="14"/>
    </row>
    <row r="121" spans="1:14" x14ac:dyDescent="0.25">
      <c r="A121" s="14" t="s">
        <v>1623</v>
      </c>
      <c r="B121" s="14" t="s">
        <v>1624</v>
      </c>
      <c r="C121" s="5">
        <v>3</v>
      </c>
      <c r="D121" s="14" t="s">
        <v>1289</v>
      </c>
      <c r="E121" s="14" t="s">
        <v>1624</v>
      </c>
      <c r="F121" s="5">
        <v>3</v>
      </c>
      <c r="G121" s="14" t="s">
        <v>1625</v>
      </c>
      <c r="H121" s="5" t="s">
        <v>33</v>
      </c>
      <c r="I121" s="5"/>
      <c r="J121" s="34">
        <f>COUNTA(H121:I121)</f>
        <v>1</v>
      </c>
      <c r="K121" s="98">
        <v>43586</v>
      </c>
      <c r="L121" s="14"/>
      <c r="M121" s="14"/>
      <c r="N121" s="14"/>
    </row>
    <row r="122" spans="1:14" x14ac:dyDescent="0.25">
      <c r="A122" s="28" t="s">
        <v>1626</v>
      </c>
      <c r="B122" s="14" t="s">
        <v>1627</v>
      </c>
      <c r="C122" s="5">
        <v>3</v>
      </c>
      <c r="D122" s="14" t="s">
        <v>1628</v>
      </c>
      <c r="E122" s="14" t="s">
        <v>1627</v>
      </c>
      <c r="F122" s="5">
        <v>3</v>
      </c>
      <c r="G122" s="14" t="s">
        <v>1629</v>
      </c>
      <c r="H122" s="5" t="s">
        <v>130</v>
      </c>
      <c r="I122" s="5"/>
      <c r="J122" s="34">
        <f>COUNTA(H122:I122)</f>
        <v>1</v>
      </c>
      <c r="K122" s="98">
        <v>43180</v>
      </c>
      <c r="L122" s="14"/>
      <c r="M122" s="14"/>
      <c r="N122" s="14"/>
    </row>
    <row r="123" spans="1:14" x14ac:dyDescent="0.25">
      <c r="A123" s="28" t="s">
        <v>1630</v>
      </c>
      <c r="B123" s="14" t="s">
        <v>1631</v>
      </c>
      <c r="C123" s="5">
        <v>5</v>
      </c>
      <c r="D123" s="14" t="s">
        <v>1386</v>
      </c>
      <c r="E123" s="14" t="s">
        <v>1631</v>
      </c>
      <c r="F123" s="5">
        <v>3.75</v>
      </c>
      <c r="G123" s="14" t="s">
        <v>1632</v>
      </c>
      <c r="H123" s="5" t="s">
        <v>130</v>
      </c>
      <c r="I123" s="5"/>
      <c r="J123" s="34">
        <f>COUNTA(H123:I123)</f>
        <v>1</v>
      </c>
      <c r="K123" s="98">
        <v>44531</v>
      </c>
      <c r="L123" s="14"/>
      <c r="M123" s="14"/>
      <c r="N123" s="14"/>
    </row>
    <row r="124" spans="1:14" ht="12.95" customHeight="1" x14ac:dyDescent="0.25">
      <c r="A124" s="28" t="s">
        <v>1633</v>
      </c>
      <c r="B124" s="14" t="s">
        <v>1634</v>
      </c>
      <c r="C124" s="5">
        <v>4</v>
      </c>
      <c r="D124" s="14" t="s">
        <v>1386</v>
      </c>
      <c r="E124" s="14" t="s">
        <v>1635</v>
      </c>
      <c r="F124" s="5">
        <v>4</v>
      </c>
      <c r="G124" s="14" t="s">
        <v>1636</v>
      </c>
      <c r="H124" s="5" t="s">
        <v>130</v>
      </c>
      <c r="I124" s="5"/>
      <c r="J124" s="34">
        <f>COUNTA(H124:I124)</f>
        <v>1</v>
      </c>
      <c r="K124" s="98">
        <v>45196</v>
      </c>
      <c r="L124" s="14"/>
      <c r="M124" s="14"/>
      <c r="N124" s="14"/>
    </row>
    <row r="125" spans="1:14" x14ac:dyDescent="0.25">
      <c r="A125" s="28" t="s">
        <v>1633</v>
      </c>
      <c r="B125" s="14" t="s">
        <v>1637</v>
      </c>
      <c r="C125" s="5">
        <v>4</v>
      </c>
      <c r="D125" s="14" t="s">
        <v>1386</v>
      </c>
      <c r="E125" s="14" t="s">
        <v>1637</v>
      </c>
      <c r="F125" s="5">
        <v>4</v>
      </c>
      <c r="G125" s="14" t="s">
        <v>1638</v>
      </c>
      <c r="H125" s="5" t="s">
        <v>130</v>
      </c>
      <c r="I125" s="5"/>
      <c r="J125" s="34">
        <f>COUNTA(H125:I125)</f>
        <v>1</v>
      </c>
      <c r="K125" s="98">
        <v>44209</v>
      </c>
      <c r="L125" s="14"/>
      <c r="M125" s="14"/>
      <c r="N125" s="14"/>
    </row>
    <row r="126" spans="1:14" ht="12.95" customHeight="1" x14ac:dyDescent="0.25">
      <c r="A126" s="28" t="s">
        <v>1633</v>
      </c>
      <c r="B126" s="14" t="s">
        <v>1639</v>
      </c>
      <c r="C126" s="5">
        <v>4</v>
      </c>
      <c r="D126" s="14" t="s">
        <v>1640</v>
      </c>
      <c r="E126" s="14" t="s">
        <v>1639</v>
      </c>
      <c r="F126" s="5">
        <v>4</v>
      </c>
      <c r="G126" s="14" t="s">
        <v>1417</v>
      </c>
      <c r="H126" s="5" t="s">
        <v>130</v>
      </c>
      <c r="I126" s="5"/>
      <c r="J126" s="34">
        <f>COUNTA(H126:I126)</f>
        <v>1</v>
      </c>
      <c r="K126" s="98">
        <v>42998</v>
      </c>
      <c r="L126" s="14"/>
      <c r="M126" s="14"/>
      <c r="N126" s="14"/>
    </row>
    <row r="127" spans="1:14" ht="12.95" customHeight="1" x14ac:dyDescent="0.25">
      <c r="A127" s="28" t="s">
        <v>1633</v>
      </c>
      <c r="B127" s="14" t="s">
        <v>1641</v>
      </c>
      <c r="C127" s="5">
        <v>4</v>
      </c>
      <c r="D127" s="14" t="s">
        <v>1386</v>
      </c>
      <c r="E127" s="14" t="s">
        <v>1642</v>
      </c>
      <c r="F127" s="5">
        <v>4</v>
      </c>
      <c r="G127" s="14" t="s">
        <v>1643</v>
      </c>
      <c r="H127" s="6" t="s">
        <v>130</v>
      </c>
      <c r="I127" s="5"/>
      <c r="J127" s="34">
        <f>COUNTA(H127:I127)</f>
        <v>1</v>
      </c>
      <c r="K127" s="98">
        <v>42956</v>
      </c>
      <c r="L127" s="14"/>
      <c r="M127" s="14"/>
      <c r="N127" s="14"/>
    </row>
    <row r="128" spans="1:14" x14ac:dyDescent="0.25">
      <c r="A128" s="28" t="s">
        <v>1633</v>
      </c>
      <c r="B128" s="14" t="s">
        <v>1644</v>
      </c>
      <c r="C128" s="5">
        <v>3</v>
      </c>
      <c r="D128" s="14" t="s">
        <v>1386</v>
      </c>
      <c r="E128" s="14" t="s">
        <v>1644</v>
      </c>
      <c r="F128" s="5">
        <v>3</v>
      </c>
      <c r="G128" s="14" t="s">
        <v>1355</v>
      </c>
      <c r="H128" s="5" t="s">
        <v>130</v>
      </c>
      <c r="I128" s="5" t="s">
        <v>37</v>
      </c>
      <c r="J128" s="34">
        <f>COUNTA(H128:I128)</f>
        <v>2</v>
      </c>
      <c r="K128" s="97">
        <v>42403</v>
      </c>
      <c r="L128" s="14"/>
      <c r="M128" s="14"/>
      <c r="N128" s="14"/>
    </row>
    <row r="129" spans="1:14" x14ac:dyDescent="0.25">
      <c r="A129" s="28" t="s">
        <v>1633</v>
      </c>
      <c r="B129" s="14" t="s">
        <v>1644</v>
      </c>
      <c r="C129" s="5">
        <v>3</v>
      </c>
      <c r="D129" s="14" t="s">
        <v>1386</v>
      </c>
      <c r="E129" s="14" t="s">
        <v>1644</v>
      </c>
      <c r="F129" s="5">
        <v>3</v>
      </c>
      <c r="G129" s="14" t="s">
        <v>1355</v>
      </c>
      <c r="H129" s="5" t="s">
        <v>37</v>
      </c>
      <c r="I129" s="5" t="s">
        <v>130</v>
      </c>
      <c r="J129" s="34">
        <f>COUNTA(H129:I129)</f>
        <v>2</v>
      </c>
      <c r="K129" s="98">
        <v>42403</v>
      </c>
      <c r="L129" s="14"/>
      <c r="M129" s="14"/>
      <c r="N129" s="14"/>
    </row>
    <row r="130" spans="1:14" x14ac:dyDescent="0.25">
      <c r="A130" s="28" t="s">
        <v>1645</v>
      </c>
      <c r="B130" s="14" t="s">
        <v>1646</v>
      </c>
      <c r="C130" s="5">
        <v>4</v>
      </c>
      <c r="D130" s="14" t="s">
        <v>1647</v>
      </c>
      <c r="E130" s="14" t="s">
        <v>1646</v>
      </c>
      <c r="F130" s="5">
        <v>4</v>
      </c>
      <c r="G130" s="14" t="s">
        <v>1625</v>
      </c>
      <c r="H130" s="5" t="s">
        <v>130</v>
      </c>
      <c r="I130" s="5"/>
      <c r="J130" s="34">
        <f>COUNTA(H130:I130)</f>
        <v>1</v>
      </c>
      <c r="K130" s="98">
        <v>43198</v>
      </c>
      <c r="L130" s="14"/>
      <c r="M130" s="14"/>
      <c r="N130" s="14"/>
    </row>
    <row r="131" spans="1:14" ht="12.95" customHeight="1" x14ac:dyDescent="0.25">
      <c r="A131" s="28" t="s">
        <v>1648</v>
      </c>
      <c r="B131" s="14" t="s">
        <v>1649</v>
      </c>
      <c r="C131" s="5">
        <v>4</v>
      </c>
      <c r="D131" s="14" t="s">
        <v>1386</v>
      </c>
      <c r="E131" s="14" t="s">
        <v>1650</v>
      </c>
      <c r="F131" s="5">
        <v>4</v>
      </c>
      <c r="G131" s="14" t="s">
        <v>1651</v>
      </c>
      <c r="H131" s="5" t="s">
        <v>130</v>
      </c>
      <c r="I131" s="5"/>
      <c r="J131" s="34">
        <f>COUNTA(H131:I131)</f>
        <v>1</v>
      </c>
      <c r="K131" s="98">
        <v>45322</v>
      </c>
      <c r="L131" s="14"/>
      <c r="M131" s="14"/>
      <c r="N131" s="14"/>
    </row>
    <row r="132" spans="1:14" x14ac:dyDescent="0.25">
      <c r="A132" s="28" t="s">
        <v>1648</v>
      </c>
      <c r="B132" s="14" t="s">
        <v>1652</v>
      </c>
      <c r="C132" s="5">
        <v>3</v>
      </c>
      <c r="D132" s="14" t="s">
        <v>1386</v>
      </c>
      <c r="E132" s="14" t="s">
        <v>1652</v>
      </c>
      <c r="F132" s="5">
        <v>3</v>
      </c>
      <c r="G132" s="14" t="s">
        <v>1653</v>
      </c>
      <c r="H132" s="5" t="s">
        <v>37</v>
      </c>
      <c r="I132" s="5"/>
      <c r="J132" s="34">
        <f>COUNTA(H132:I132)</f>
        <v>1</v>
      </c>
      <c r="K132" s="98">
        <v>43397</v>
      </c>
      <c r="L132" s="14"/>
      <c r="M132" s="14"/>
      <c r="N132" s="14"/>
    </row>
    <row r="133" spans="1:14" x14ac:dyDescent="0.25">
      <c r="A133" s="28" t="s">
        <v>1654</v>
      </c>
      <c r="B133" s="14" t="s">
        <v>1655</v>
      </c>
      <c r="C133" s="5">
        <v>5</v>
      </c>
      <c r="D133" s="14" t="s">
        <v>1386</v>
      </c>
      <c r="E133" s="14" t="s">
        <v>1656</v>
      </c>
      <c r="F133" s="5">
        <v>5</v>
      </c>
      <c r="G133" s="14" t="s">
        <v>1657</v>
      </c>
      <c r="H133" s="5" t="s">
        <v>130</v>
      </c>
      <c r="I133" s="5"/>
      <c r="J133" s="34">
        <f>COUNTA(H133:I133)</f>
        <v>1</v>
      </c>
      <c r="K133" s="98">
        <v>44392</v>
      </c>
      <c r="L133" s="14"/>
      <c r="M133" s="14"/>
      <c r="N133" s="14"/>
    </row>
    <row r="134" spans="1:14" x14ac:dyDescent="0.25">
      <c r="A134" s="28" t="s">
        <v>1658</v>
      </c>
      <c r="B134" s="14" t="s">
        <v>1659</v>
      </c>
      <c r="C134" s="5">
        <v>3</v>
      </c>
      <c r="D134" s="14" t="s">
        <v>1386</v>
      </c>
      <c r="E134" s="14" t="s">
        <v>1659</v>
      </c>
      <c r="F134" s="5">
        <v>3</v>
      </c>
      <c r="G134" s="14" t="s">
        <v>1660</v>
      </c>
      <c r="H134" s="5" t="s">
        <v>130</v>
      </c>
      <c r="I134" s="5"/>
      <c r="J134" s="34">
        <f>COUNTA(H134:I134)</f>
        <v>1</v>
      </c>
      <c r="K134" s="98">
        <v>45322</v>
      </c>
      <c r="L134" s="14"/>
      <c r="M134" s="14"/>
      <c r="N134" s="14"/>
    </row>
    <row r="135" spans="1:14" x14ac:dyDescent="0.25">
      <c r="A135" s="28" t="s">
        <v>1658</v>
      </c>
      <c r="B135" s="14" t="s">
        <v>1661</v>
      </c>
      <c r="C135" s="5">
        <v>3</v>
      </c>
      <c r="D135" s="14" t="s">
        <v>1386</v>
      </c>
      <c r="E135" s="14" t="s">
        <v>1662</v>
      </c>
      <c r="F135" s="5">
        <v>3</v>
      </c>
      <c r="G135" s="14" t="s">
        <v>1663</v>
      </c>
      <c r="H135" s="5" t="s">
        <v>130</v>
      </c>
      <c r="I135" s="5"/>
      <c r="J135" s="34">
        <f>COUNTA(H135:I135)</f>
        <v>1</v>
      </c>
      <c r="K135" s="98">
        <v>44986</v>
      </c>
      <c r="L135" s="14"/>
      <c r="M135" s="14"/>
      <c r="N135" s="14"/>
    </row>
    <row r="136" spans="1:14" x14ac:dyDescent="0.25">
      <c r="A136" s="28" t="s">
        <v>1658</v>
      </c>
      <c r="B136" s="14" t="s">
        <v>1650</v>
      </c>
      <c r="C136" s="5">
        <v>4</v>
      </c>
      <c r="D136" s="14" t="s">
        <v>1386</v>
      </c>
      <c r="E136" s="14" t="s">
        <v>1650</v>
      </c>
      <c r="F136" s="5">
        <v>4</v>
      </c>
      <c r="G136" s="14" t="s">
        <v>1664</v>
      </c>
      <c r="H136" s="5" t="s">
        <v>130</v>
      </c>
      <c r="I136" s="5"/>
      <c r="J136" s="34">
        <f>COUNTA(H136:I136)</f>
        <v>1</v>
      </c>
      <c r="K136" s="98">
        <v>44986</v>
      </c>
      <c r="L136" s="14"/>
      <c r="M136" s="14"/>
      <c r="N136" s="14"/>
    </row>
    <row r="137" spans="1:14" ht="12.95" customHeight="1" x14ac:dyDescent="0.25">
      <c r="A137" s="28" t="s">
        <v>1658</v>
      </c>
      <c r="B137" s="14" t="s">
        <v>1656</v>
      </c>
      <c r="C137" s="5">
        <v>3</v>
      </c>
      <c r="D137" s="14" t="s">
        <v>1386</v>
      </c>
      <c r="E137" s="14" t="s">
        <v>1656</v>
      </c>
      <c r="F137" s="5">
        <v>3</v>
      </c>
      <c r="G137" s="14" t="s">
        <v>1665</v>
      </c>
      <c r="H137" s="5" t="s">
        <v>130</v>
      </c>
      <c r="I137" s="5"/>
      <c r="J137" s="34">
        <f>COUNTA(H137:I137)</f>
        <v>1</v>
      </c>
      <c r="K137" s="98">
        <v>44756</v>
      </c>
      <c r="L137" s="14"/>
      <c r="M137" s="14"/>
      <c r="N137" s="14"/>
    </row>
    <row r="138" spans="1:14" x14ac:dyDescent="0.25">
      <c r="A138" s="28" t="s">
        <v>1658</v>
      </c>
      <c r="B138" s="14" t="s">
        <v>1666</v>
      </c>
      <c r="C138" s="5">
        <v>4</v>
      </c>
      <c r="D138" s="14" t="s">
        <v>1667</v>
      </c>
      <c r="E138" s="14" t="s">
        <v>1666</v>
      </c>
      <c r="F138" s="5">
        <v>4</v>
      </c>
      <c r="G138" s="14" t="s">
        <v>1668</v>
      </c>
      <c r="H138" s="5" t="s">
        <v>130</v>
      </c>
      <c r="I138" s="5"/>
      <c r="J138" s="34">
        <f>COUNTA(H138:I138)</f>
        <v>1</v>
      </c>
      <c r="K138" s="98">
        <v>43998</v>
      </c>
      <c r="L138" s="14"/>
      <c r="M138" s="14"/>
      <c r="N138" s="14"/>
    </row>
    <row r="139" spans="1:14" x14ac:dyDescent="0.25">
      <c r="A139" s="28" t="s">
        <v>1658</v>
      </c>
      <c r="B139" s="28" t="s">
        <v>1666</v>
      </c>
      <c r="C139" s="5">
        <v>4</v>
      </c>
      <c r="D139" s="28" t="s">
        <v>1386</v>
      </c>
      <c r="E139" s="28" t="s">
        <v>1666</v>
      </c>
      <c r="F139" s="5">
        <v>4</v>
      </c>
      <c r="G139" s="28" t="s">
        <v>1669</v>
      </c>
      <c r="H139" s="5" t="s">
        <v>130</v>
      </c>
      <c r="I139" s="5"/>
      <c r="J139" s="34">
        <f>COUNTA(H139:I139)</f>
        <v>1</v>
      </c>
      <c r="K139" s="98">
        <v>43810</v>
      </c>
      <c r="L139" s="28"/>
      <c r="M139" s="28"/>
      <c r="N139" s="28"/>
    </row>
    <row r="140" spans="1:14" x14ac:dyDescent="0.25">
      <c r="A140" s="28" t="s">
        <v>1658</v>
      </c>
      <c r="B140" s="14" t="s">
        <v>1670</v>
      </c>
      <c r="C140" s="5">
        <v>3</v>
      </c>
      <c r="D140" s="14" t="s">
        <v>1386</v>
      </c>
      <c r="E140" s="14" t="s">
        <v>1670</v>
      </c>
      <c r="F140" s="5">
        <v>3</v>
      </c>
      <c r="G140" s="14" t="s">
        <v>1424</v>
      </c>
      <c r="H140" s="5" t="s">
        <v>130</v>
      </c>
      <c r="I140" s="5"/>
      <c r="J140" s="34">
        <f>COUNTA(H140:I140)</f>
        <v>1</v>
      </c>
      <c r="K140" s="98">
        <v>43719</v>
      </c>
      <c r="L140" s="14"/>
      <c r="M140" s="14"/>
      <c r="N140" s="14"/>
    </row>
    <row r="141" spans="1:14" x14ac:dyDescent="0.25">
      <c r="A141" s="7" t="s">
        <v>1658</v>
      </c>
      <c r="B141" s="7" t="s">
        <v>1671</v>
      </c>
      <c r="C141" s="6">
        <v>2</v>
      </c>
      <c r="D141" s="7" t="s">
        <v>1386</v>
      </c>
      <c r="E141" s="7" t="s">
        <v>1672</v>
      </c>
      <c r="F141" s="6">
        <v>2</v>
      </c>
      <c r="G141" s="7" t="s">
        <v>1673</v>
      </c>
      <c r="H141" s="6" t="s">
        <v>130</v>
      </c>
      <c r="I141" s="5"/>
      <c r="J141" s="34">
        <f>COUNTA(H141:I141)</f>
        <v>1</v>
      </c>
      <c r="K141" s="101">
        <v>43628</v>
      </c>
      <c r="L141" s="14"/>
      <c r="M141" s="14"/>
      <c r="N141" s="14"/>
    </row>
    <row r="142" spans="1:14" x14ac:dyDescent="0.25">
      <c r="A142" s="1" t="s">
        <v>1658</v>
      </c>
      <c r="B142" s="60" t="s">
        <v>1666</v>
      </c>
      <c r="C142" s="2">
        <v>4</v>
      </c>
      <c r="D142" s="60" t="s">
        <v>1386</v>
      </c>
      <c r="E142" s="60" t="s">
        <v>1666</v>
      </c>
      <c r="F142" s="2">
        <v>4</v>
      </c>
      <c r="G142" s="60" t="s">
        <v>1674</v>
      </c>
      <c r="H142" s="2" t="s">
        <v>130</v>
      </c>
      <c r="I142" s="5"/>
      <c r="J142" s="34">
        <f>COUNTA(H142:I142)</f>
        <v>1</v>
      </c>
      <c r="K142" s="98">
        <v>42347</v>
      </c>
      <c r="L142" s="14"/>
      <c r="M142" s="14"/>
      <c r="N142" s="14"/>
    </row>
    <row r="143" spans="1:14" x14ac:dyDescent="0.25">
      <c r="A143" s="1" t="s">
        <v>1658</v>
      </c>
      <c r="B143" s="60" t="s">
        <v>1666</v>
      </c>
      <c r="C143" s="2">
        <v>4</v>
      </c>
      <c r="D143" s="60" t="s">
        <v>1386</v>
      </c>
      <c r="E143" s="60" t="s">
        <v>1675</v>
      </c>
      <c r="F143" s="2">
        <v>4</v>
      </c>
      <c r="G143" s="60" t="s">
        <v>1676</v>
      </c>
      <c r="H143" s="2" t="s">
        <v>130</v>
      </c>
      <c r="I143" s="5"/>
      <c r="J143" s="34">
        <f>COUNTA(H143:I143)</f>
        <v>1</v>
      </c>
      <c r="K143" s="98">
        <v>42347</v>
      </c>
      <c r="L143" s="14"/>
      <c r="M143" s="14"/>
      <c r="N143" s="14"/>
    </row>
    <row r="144" spans="1:14" x14ac:dyDescent="0.25">
      <c r="A144" s="28" t="s">
        <v>1658</v>
      </c>
      <c r="B144" s="14" t="s">
        <v>1656</v>
      </c>
      <c r="C144" s="5">
        <v>5</v>
      </c>
      <c r="D144" s="64" t="s">
        <v>1386</v>
      </c>
      <c r="E144" s="14" t="s">
        <v>1656</v>
      </c>
      <c r="F144" s="5">
        <v>5</v>
      </c>
      <c r="G144" s="14" t="s">
        <v>1677</v>
      </c>
      <c r="H144" s="5" t="s">
        <v>130</v>
      </c>
      <c r="I144" s="5"/>
      <c r="J144" s="34">
        <f>COUNTA(H144:I144)</f>
        <v>1</v>
      </c>
      <c r="K144" s="98"/>
      <c r="L144" s="14"/>
      <c r="M144" s="14"/>
      <c r="N144" s="14"/>
    </row>
    <row r="145" spans="1:14" x14ac:dyDescent="0.25">
      <c r="A145" s="28" t="s">
        <v>1678</v>
      </c>
      <c r="B145" s="14" t="s">
        <v>1679</v>
      </c>
      <c r="C145" s="5">
        <v>3</v>
      </c>
      <c r="D145" s="14" t="s">
        <v>1680</v>
      </c>
      <c r="E145" s="14" t="s">
        <v>1681</v>
      </c>
      <c r="F145" s="5">
        <v>3</v>
      </c>
      <c r="G145" s="14" t="s">
        <v>1682</v>
      </c>
      <c r="H145" s="5" t="s">
        <v>130</v>
      </c>
      <c r="I145" s="5"/>
      <c r="J145" s="34">
        <f>COUNTA(H145:I145)</f>
        <v>1</v>
      </c>
      <c r="K145" s="98">
        <v>44265</v>
      </c>
      <c r="L145" s="14"/>
      <c r="M145" s="14"/>
      <c r="N145" s="14"/>
    </row>
    <row r="146" spans="1:14" x14ac:dyDescent="0.25">
      <c r="A146" s="28" t="s">
        <v>1683</v>
      </c>
      <c r="B146" s="14" t="s">
        <v>1684</v>
      </c>
      <c r="C146" s="5">
        <v>1</v>
      </c>
      <c r="D146" s="14" t="s">
        <v>1386</v>
      </c>
      <c r="E146" s="14" t="s">
        <v>1684</v>
      </c>
      <c r="F146" s="5">
        <v>1</v>
      </c>
      <c r="G146" s="14" t="s">
        <v>1660</v>
      </c>
      <c r="H146" s="5" t="s">
        <v>130</v>
      </c>
      <c r="I146" s="5"/>
      <c r="J146" s="34">
        <f>COUNTA(H146:I146)</f>
        <v>1</v>
      </c>
      <c r="K146" s="98">
        <v>45322</v>
      </c>
      <c r="L146" s="14"/>
      <c r="M146" s="14"/>
      <c r="N146" s="14"/>
    </row>
    <row r="147" spans="1:14" x14ac:dyDescent="0.25">
      <c r="A147" s="28" t="s">
        <v>1683</v>
      </c>
      <c r="B147" s="14" t="s">
        <v>1685</v>
      </c>
      <c r="C147" s="5">
        <v>4</v>
      </c>
      <c r="D147" s="14" t="s">
        <v>1386</v>
      </c>
      <c r="E147" s="14" t="s">
        <v>1685</v>
      </c>
      <c r="F147" s="5">
        <v>4</v>
      </c>
      <c r="G147" s="14" t="s">
        <v>1686</v>
      </c>
      <c r="H147" s="5" t="s">
        <v>130</v>
      </c>
      <c r="I147" s="5"/>
      <c r="J147" s="34">
        <f>COUNTA(H147:I147)</f>
        <v>1</v>
      </c>
      <c r="K147" s="98">
        <v>44237</v>
      </c>
      <c r="L147" s="14"/>
      <c r="M147" s="14"/>
      <c r="N147" s="14"/>
    </row>
    <row r="148" spans="1:14" x14ac:dyDescent="0.25">
      <c r="A148" s="28" t="s">
        <v>1687</v>
      </c>
      <c r="B148" s="14" t="s">
        <v>1688</v>
      </c>
      <c r="C148" s="5">
        <v>3</v>
      </c>
      <c r="D148" s="14" t="s">
        <v>1386</v>
      </c>
      <c r="E148" s="14" t="s">
        <v>1688</v>
      </c>
      <c r="F148" s="5">
        <v>3</v>
      </c>
      <c r="G148" s="14" t="s">
        <v>1689</v>
      </c>
      <c r="H148" s="5" t="s">
        <v>130</v>
      </c>
      <c r="I148" s="5"/>
      <c r="J148" s="34">
        <f>COUNTA(H148:I148)</f>
        <v>1</v>
      </c>
      <c r="K148" s="98">
        <v>45322</v>
      </c>
      <c r="L148" s="14"/>
      <c r="M148" s="14"/>
      <c r="N148" s="14"/>
    </row>
    <row r="149" spans="1:14" x14ac:dyDescent="0.25">
      <c r="A149" s="28" t="s">
        <v>1687</v>
      </c>
      <c r="B149" s="14" t="s">
        <v>1690</v>
      </c>
      <c r="C149" s="5">
        <v>3</v>
      </c>
      <c r="D149" s="14" t="s">
        <v>1386</v>
      </c>
      <c r="E149" s="14" t="s">
        <v>1690</v>
      </c>
      <c r="F149" s="5">
        <v>3</v>
      </c>
      <c r="G149" s="14" t="s">
        <v>1660</v>
      </c>
      <c r="H149" s="5" t="s">
        <v>130</v>
      </c>
      <c r="I149" s="5"/>
      <c r="J149" s="34">
        <f>COUNTA(H149:I149)</f>
        <v>1</v>
      </c>
      <c r="K149" s="98">
        <v>45322</v>
      </c>
      <c r="L149" s="14"/>
      <c r="M149" s="14"/>
      <c r="N149" s="14"/>
    </row>
    <row r="150" spans="1:14" x14ac:dyDescent="0.25">
      <c r="A150" s="28" t="s">
        <v>1687</v>
      </c>
      <c r="B150" s="14" t="s">
        <v>1691</v>
      </c>
      <c r="C150" s="5">
        <v>3</v>
      </c>
      <c r="D150" s="14" t="s">
        <v>1386</v>
      </c>
      <c r="E150" s="14" t="s">
        <v>1691</v>
      </c>
      <c r="F150" s="5">
        <v>3</v>
      </c>
      <c r="G150" s="14" t="s">
        <v>1692</v>
      </c>
      <c r="H150" s="5" t="s">
        <v>130</v>
      </c>
      <c r="I150" s="5"/>
      <c r="J150" s="34">
        <f>COUNTA(H150:I150)</f>
        <v>1</v>
      </c>
      <c r="K150" s="98">
        <v>44531</v>
      </c>
      <c r="L150" s="14"/>
      <c r="M150" s="14"/>
      <c r="N150" s="14"/>
    </row>
    <row r="151" spans="1:14" x14ac:dyDescent="0.25">
      <c r="A151" s="28" t="s">
        <v>1687</v>
      </c>
      <c r="B151" s="14" t="s">
        <v>1693</v>
      </c>
      <c r="C151" s="5">
        <v>4</v>
      </c>
      <c r="D151" s="14" t="s">
        <v>1667</v>
      </c>
      <c r="E151" s="14" t="s">
        <v>1693</v>
      </c>
      <c r="F151" s="5">
        <v>4</v>
      </c>
      <c r="G151" s="14" t="s">
        <v>1668</v>
      </c>
      <c r="H151" s="5" t="s">
        <v>130</v>
      </c>
      <c r="I151" s="5"/>
      <c r="J151" s="34">
        <f>COUNTA(H151:I151)</f>
        <v>1</v>
      </c>
      <c r="K151" s="98">
        <v>43998</v>
      </c>
      <c r="L151" s="14"/>
      <c r="M151" s="14"/>
      <c r="N151" s="14"/>
    </row>
    <row r="152" spans="1:14" x14ac:dyDescent="0.25">
      <c r="A152" s="28" t="s">
        <v>1687</v>
      </c>
      <c r="B152" s="14" t="s">
        <v>1693</v>
      </c>
      <c r="C152" s="5">
        <v>3</v>
      </c>
      <c r="D152" s="14" t="s">
        <v>1386</v>
      </c>
      <c r="E152" s="14" t="s">
        <v>1694</v>
      </c>
      <c r="F152" s="5">
        <v>3</v>
      </c>
      <c r="G152" s="14" t="s">
        <v>1674</v>
      </c>
      <c r="H152" s="5" t="s">
        <v>130</v>
      </c>
      <c r="I152" s="5"/>
      <c r="J152" s="34">
        <f>COUNTA(H152:I152)</f>
        <v>1</v>
      </c>
      <c r="K152" s="98">
        <v>42669</v>
      </c>
      <c r="L152" s="14"/>
      <c r="M152" s="14"/>
      <c r="N152" s="14"/>
    </row>
    <row r="153" spans="1:14" x14ac:dyDescent="0.25">
      <c r="A153" s="28" t="s">
        <v>1687</v>
      </c>
      <c r="B153" s="14" t="s">
        <v>1695</v>
      </c>
      <c r="C153" s="5">
        <v>3</v>
      </c>
      <c r="D153" s="14" t="s">
        <v>1386</v>
      </c>
      <c r="E153" s="14" t="s">
        <v>1631</v>
      </c>
      <c r="F153" s="5">
        <v>3</v>
      </c>
      <c r="G153" s="14" t="s">
        <v>1696</v>
      </c>
      <c r="H153" s="5" t="s">
        <v>130</v>
      </c>
      <c r="I153" s="5"/>
      <c r="J153" s="34">
        <f>COUNTA(H153:I153)</f>
        <v>1</v>
      </c>
      <c r="K153" s="98">
        <v>42669</v>
      </c>
      <c r="L153" s="14"/>
      <c r="M153" s="14"/>
      <c r="N153" s="14"/>
    </row>
    <row r="154" spans="1:14" x14ac:dyDescent="0.25">
      <c r="A154" s="28" t="s">
        <v>1697</v>
      </c>
      <c r="B154" s="14" t="s">
        <v>1698</v>
      </c>
      <c r="C154" s="5">
        <v>1</v>
      </c>
      <c r="D154" s="14" t="s">
        <v>1386</v>
      </c>
      <c r="E154" s="14" t="s">
        <v>1699</v>
      </c>
      <c r="F154" s="5">
        <v>1</v>
      </c>
      <c r="G154" s="14" t="s">
        <v>1660</v>
      </c>
      <c r="H154" s="5" t="s">
        <v>130</v>
      </c>
      <c r="I154" s="5"/>
      <c r="J154" s="34">
        <f>COUNTA(H154:I154)</f>
        <v>1</v>
      </c>
      <c r="K154" s="98">
        <v>45322</v>
      </c>
      <c r="L154" s="14"/>
      <c r="M154" s="14"/>
      <c r="N154" s="14"/>
    </row>
    <row r="155" spans="1:14" x14ac:dyDescent="0.25">
      <c r="A155" s="28" t="s">
        <v>1700</v>
      </c>
      <c r="B155" s="14" t="s">
        <v>1701</v>
      </c>
      <c r="C155" s="5">
        <v>1</v>
      </c>
      <c r="D155" s="14" t="s">
        <v>1386</v>
      </c>
      <c r="E155" s="14" t="s">
        <v>1701</v>
      </c>
      <c r="F155" s="5">
        <v>1</v>
      </c>
      <c r="G155" s="14" t="s">
        <v>1689</v>
      </c>
      <c r="H155" s="5" t="s">
        <v>130</v>
      </c>
      <c r="I155" s="5"/>
      <c r="J155" s="34">
        <f>COUNTA(H155:I155)</f>
        <v>1</v>
      </c>
      <c r="K155" s="97">
        <v>45322</v>
      </c>
      <c r="L155" s="14"/>
      <c r="M155" s="14"/>
      <c r="N155" s="14"/>
    </row>
    <row r="156" spans="1:14" x14ac:dyDescent="0.25">
      <c r="A156" s="28" t="s">
        <v>1700</v>
      </c>
      <c r="B156" s="14" t="s">
        <v>1702</v>
      </c>
      <c r="C156" s="5">
        <v>3</v>
      </c>
      <c r="D156" s="14" t="s">
        <v>1386</v>
      </c>
      <c r="E156" s="14" t="s">
        <v>1702</v>
      </c>
      <c r="F156" s="5">
        <v>3</v>
      </c>
      <c r="G156" s="14" t="s">
        <v>1703</v>
      </c>
      <c r="H156" s="5" t="s">
        <v>130</v>
      </c>
      <c r="I156" s="5" t="s">
        <v>37</v>
      </c>
      <c r="J156" s="34">
        <f>COUNTA(H156:I156)</f>
        <v>2</v>
      </c>
      <c r="K156" s="98">
        <v>43075</v>
      </c>
      <c r="L156" s="14"/>
      <c r="M156" s="14"/>
      <c r="N156" s="14"/>
    </row>
    <row r="157" spans="1:14" x14ac:dyDescent="0.25">
      <c r="A157" s="28" t="s">
        <v>1700</v>
      </c>
      <c r="B157" s="14" t="s">
        <v>1704</v>
      </c>
      <c r="C157" s="5">
        <v>3</v>
      </c>
      <c r="D157" s="14" t="s">
        <v>1705</v>
      </c>
      <c r="E157" s="14" t="s">
        <v>1706</v>
      </c>
      <c r="F157" s="5">
        <v>3</v>
      </c>
      <c r="G157" s="14" t="s">
        <v>1625</v>
      </c>
      <c r="H157" s="5" t="s">
        <v>130</v>
      </c>
      <c r="I157" s="5"/>
      <c r="J157" s="34">
        <f>COUNTA(H157:I157)</f>
        <v>1</v>
      </c>
      <c r="K157" s="97">
        <v>42403</v>
      </c>
      <c r="L157" s="14"/>
      <c r="M157" s="14"/>
      <c r="N157" s="14"/>
    </row>
    <row r="158" spans="1:14" ht="12.95" customHeight="1" x14ac:dyDescent="0.25">
      <c r="A158" s="28" t="s">
        <v>1707</v>
      </c>
      <c r="B158" s="14" t="s">
        <v>1708</v>
      </c>
      <c r="C158" s="5">
        <v>4</v>
      </c>
      <c r="D158" s="14" t="s">
        <v>1386</v>
      </c>
      <c r="E158" s="14" t="s">
        <v>1708</v>
      </c>
      <c r="F158" s="5">
        <v>4</v>
      </c>
      <c r="G158" s="14" t="s">
        <v>1709</v>
      </c>
      <c r="H158" s="5" t="s">
        <v>130</v>
      </c>
      <c r="I158" s="5"/>
      <c r="J158" s="34">
        <f>COUNTA(H158:I158)</f>
        <v>1</v>
      </c>
      <c r="K158" s="98">
        <v>45259</v>
      </c>
      <c r="L158" s="14"/>
      <c r="M158" s="14"/>
      <c r="N158" s="14"/>
    </row>
    <row r="159" spans="1:14" x14ac:dyDescent="0.25">
      <c r="A159" s="28" t="s">
        <v>1707</v>
      </c>
      <c r="B159" s="14" t="s">
        <v>1710</v>
      </c>
      <c r="C159" s="5">
        <v>5</v>
      </c>
      <c r="D159" s="14" t="s">
        <v>1386</v>
      </c>
      <c r="E159" s="14" t="s">
        <v>1710</v>
      </c>
      <c r="F159" s="5">
        <v>5</v>
      </c>
      <c r="G159" s="14" t="s">
        <v>1429</v>
      </c>
      <c r="H159" s="5" t="s">
        <v>130</v>
      </c>
      <c r="I159" s="5"/>
      <c r="J159" s="34">
        <f>COUNTA(H159:I159)</f>
        <v>1</v>
      </c>
      <c r="K159" s="98">
        <v>45049</v>
      </c>
      <c r="L159" s="14"/>
      <c r="M159" s="14"/>
      <c r="N159" s="14"/>
    </row>
    <row r="160" spans="1:14" x14ac:dyDescent="0.25">
      <c r="A160" s="28" t="s">
        <v>1707</v>
      </c>
      <c r="B160" s="14" t="s">
        <v>1656</v>
      </c>
      <c r="C160" s="5">
        <v>4</v>
      </c>
      <c r="D160" s="14" t="s">
        <v>1386</v>
      </c>
      <c r="E160" s="14" t="s">
        <v>1656</v>
      </c>
      <c r="F160" s="5">
        <v>4</v>
      </c>
      <c r="G160" s="14" t="s">
        <v>1711</v>
      </c>
      <c r="H160" s="5" t="s">
        <v>130</v>
      </c>
      <c r="I160" s="5"/>
      <c r="J160" s="34">
        <f>COUNTA(H160:I160)</f>
        <v>1</v>
      </c>
      <c r="K160" s="98">
        <v>43180</v>
      </c>
      <c r="L160" s="14"/>
      <c r="M160" s="14"/>
      <c r="N160" s="14"/>
    </row>
    <row r="161" spans="1:14" x14ac:dyDescent="0.25">
      <c r="A161" s="28" t="s">
        <v>1712</v>
      </c>
      <c r="B161" s="14" t="s">
        <v>1713</v>
      </c>
      <c r="C161" s="5">
        <v>4</v>
      </c>
      <c r="D161" s="14" t="s">
        <v>1386</v>
      </c>
      <c r="E161" s="14" t="s">
        <v>1713</v>
      </c>
      <c r="F161" s="5">
        <v>4</v>
      </c>
      <c r="G161" s="14" t="s">
        <v>1507</v>
      </c>
      <c r="H161" s="5" t="s">
        <v>130</v>
      </c>
      <c r="I161" s="5"/>
      <c r="J161" s="34">
        <f>COUNTA(H161:I161)</f>
        <v>1</v>
      </c>
      <c r="K161" s="98">
        <v>44118</v>
      </c>
      <c r="L161" s="14"/>
      <c r="M161" s="14"/>
      <c r="N161" s="14"/>
    </row>
    <row r="162" spans="1:14" ht="12.95" customHeight="1" x14ac:dyDescent="0.25">
      <c r="A162" s="28" t="s">
        <v>1712</v>
      </c>
      <c r="B162" s="14" t="s">
        <v>1714</v>
      </c>
      <c r="C162" s="5">
        <v>4</v>
      </c>
      <c r="D162" s="14" t="s">
        <v>1386</v>
      </c>
      <c r="E162" s="14" t="s">
        <v>1714</v>
      </c>
      <c r="F162" s="5">
        <v>4</v>
      </c>
      <c r="G162" s="14" t="s">
        <v>1715</v>
      </c>
      <c r="H162" s="5" t="s">
        <v>130</v>
      </c>
      <c r="I162" s="5"/>
      <c r="J162" s="34">
        <f>COUNTA(H162:I162)</f>
        <v>1</v>
      </c>
      <c r="K162" s="98">
        <v>43509</v>
      </c>
      <c r="L162" s="14"/>
      <c r="M162" s="14"/>
      <c r="N162" s="14"/>
    </row>
    <row r="163" spans="1:14" x14ac:dyDescent="0.25">
      <c r="A163" s="28" t="s">
        <v>1716</v>
      </c>
      <c r="B163" s="14" t="s">
        <v>1717</v>
      </c>
      <c r="C163" s="5">
        <v>4</v>
      </c>
      <c r="D163" s="14" t="s">
        <v>1386</v>
      </c>
      <c r="E163" s="14" t="s">
        <v>1718</v>
      </c>
      <c r="F163" s="5">
        <v>4</v>
      </c>
      <c r="G163" s="14" t="s">
        <v>1719</v>
      </c>
      <c r="H163" s="5" t="s">
        <v>130</v>
      </c>
      <c r="I163" s="5"/>
      <c r="J163" s="34">
        <f>COUNTA(H163:I163)</f>
        <v>1</v>
      </c>
      <c r="K163" s="98">
        <v>44392</v>
      </c>
      <c r="L163" s="14"/>
      <c r="M163" s="14"/>
      <c r="N163" s="14"/>
    </row>
    <row r="164" spans="1:14" x14ac:dyDescent="0.25">
      <c r="A164" s="28" t="s">
        <v>1720</v>
      </c>
      <c r="B164" s="14" t="s">
        <v>1721</v>
      </c>
      <c r="C164" s="5">
        <v>3</v>
      </c>
      <c r="D164" s="14" t="s">
        <v>1386</v>
      </c>
      <c r="E164" s="14" t="s">
        <v>1721</v>
      </c>
      <c r="F164" s="5">
        <v>3</v>
      </c>
      <c r="G164" s="14" t="s">
        <v>1722</v>
      </c>
      <c r="H164" s="5" t="s">
        <v>130</v>
      </c>
      <c r="I164" s="5"/>
      <c r="J164" s="34">
        <f>COUNTA(H164:I164)</f>
        <v>1</v>
      </c>
      <c r="K164" s="98"/>
      <c r="L164" s="14"/>
      <c r="M164" s="14"/>
      <c r="N164" s="14"/>
    </row>
    <row r="165" spans="1:14" x14ac:dyDescent="0.25">
      <c r="A165" s="28" t="s">
        <v>1723</v>
      </c>
      <c r="B165" s="14" t="s">
        <v>1724</v>
      </c>
      <c r="C165" s="5">
        <v>4</v>
      </c>
      <c r="D165" s="14" t="s">
        <v>1386</v>
      </c>
      <c r="E165" s="14" t="s">
        <v>1724</v>
      </c>
      <c r="F165" s="5">
        <v>4</v>
      </c>
      <c r="G165" s="14" t="s">
        <v>1725</v>
      </c>
      <c r="H165" s="5" t="s">
        <v>130</v>
      </c>
      <c r="I165" s="5"/>
      <c r="J165" s="34">
        <f>COUNTA(H165:I165)</f>
        <v>1</v>
      </c>
      <c r="K165" s="98">
        <v>43509</v>
      </c>
      <c r="L165" s="14"/>
      <c r="M165" s="14"/>
      <c r="N165" s="14"/>
    </row>
    <row r="166" spans="1:14" x14ac:dyDescent="0.25">
      <c r="A166" s="28" t="s">
        <v>1726</v>
      </c>
      <c r="B166" s="14" t="s">
        <v>1727</v>
      </c>
      <c r="C166" s="5">
        <v>4</v>
      </c>
      <c r="D166" s="14" t="s">
        <v>1386</v>
      </c>
      <c r="E166" s="14" t="s">
        <v>1728</v>
      </c>
      <c r="F166" s="5">
        <v>4</v>
      </c>
      <c r="G166" s="14" t="s">
        <v>1729</v>
      </c>
      <c r="H166" s="5" t="s">
        <v>130</v>
      </c>
      <c r="I166" s="5"/>
      <c r="J166" s="34">
        <f>COUNTA(H166:I166)</f>
        <v>1</v>
      </c>
      <c r="K166" s="98">
        <v>42403</v>
      </c>
      <c r="L166" s="14"/>
      <c r="M166" s="14"/>
      <c r="N166" s="14"/>
    </row>
    <row r="167" spans="1:14" x14ac:dyDescent="0.25">
      <c r="A167" s="28" t="s">
        <v>1730</v>
      </c>
      <c r="B167" s="14" t="s">
        <v>1731</v>
      </c>
      <c r="C167" s="5">
        <v>4</v>
      </c>
      <c r="D167" s="14" t="s">
        <v>1640</v>
      </c>
      <c r="E167" s="14" t="s">
        <v>1731</v>
      </c>
      <c r="F167" s="5">
        <v>4</v>
      </c>
      <c r="G167" s="14" t="s">
        <v>1732</v>
      </c>
      <c r="H167" s="5" t="s">
        <v>130</v>
      </c>
      <c r="I167" s="5"/>
      <c r="J167" s="34">
        <f>COUNTA(H167:I167)</f>
        <v>1</v>
      </c>
      <c r="K167" s="98">
        <v>45259</v>
      </c>
      <c r="L167" s="14"/>
      <c r="M167" s="14"/>
      <c r="N167" s="14"/>
    </row>
    <row r="168" spans="1:14" x14ac:dyDescent="0.25">
      <c r="A168" s="14" t="s">
        <v>1730</v>
      </c>
      <c r="B168" s="14" t="s">
        <v>1733</v>
      </c>
      <c r="C168" s="5">
        <v>4</v>
      </c>
      <c r="D168" s="14" t="s">
        <v>1386</v>
      </c>
      <c r="E168" s="14" t="s">
        <v>1733</v>
      </c>
      <c r="F168" s="5">
        <v>4</v>
      </c>
      <c r="G168" s="14" t="s">
        <v>1734</v>
      </c>
      <c r="H168" s="5" t="s">
        <v>130</v>
      </c>
      <c r="I168" s="5"/>
      <c r="J168" s="34">
        <f>COUNTA(H168:I168)</f>
        <v>1</v>
      </c>
      <c r="K168" s="98">
        <v>44657</v>
      </c>
      <c r="L168" s="14"/>
      <c r="M168" s="14"/>
      <c r="N168" s="14"/>
    </row>
    <row r="169" spans="1:14" x14ac:dyDescent="0.25">
      <c r="A169" s="14" t="s">
        <v>1730</v>
      </c>
      <c r="B169" s="14" t="s">
        <v>1631</v>
      </c>
      <c r="C169" s="5">
        <v>4</v>
      </c>
      <c r="D169" s="14" t="s">
        <v>1386</v>
      </c>
      <c r="E169" s="14" t="s">
        <v>1631</v>
      </c>
      <c r="F169" s="5">
        <v>4</v>
      </c>
      <c r="G169" s="14" t="s">
        <v>1735</v>
      </c>
      <c r="H169" s="5" t="s">
        <v>130</v>
      </c>
      <c r="I169" s="5"/>
      <c r="J169" s="34">
        <f>COUNTA(H169:I169)</f>
        <v>1</v>
      </c>
      <c r="K169" s="98">
        <v>43534</v>
      </c>
      <c r="L169" s="14"/>
      <c r="M169" s="14"/>
      <c r="N169" s="14"/>
    </row>
    <row r="170" spans="1:14" x14ac:dyDescent="0.25">
      <c r="A170" s="28" t="s">
        <v>1730</v>
      </c>
      <c r="B170" s="14" t="s">
        <v>1666</v>
      </c>
      <c r="C170" s="5">
        <v>4</v>
      </c>
      <c r="D170" s="14" t="s">
        <v>1386</v>
      </c>
      <c r="E170" s="14" t="s">
        <v>1666</v>
      </c>
      <c r="F170" s="5">
        <v>4</v>
      </c>
      <c r="G170" s="14" t="s">
        <v>1736</v>
      </c>
      <c r="H170" s="5" t="s">
        <v>130</v>
      </c>
      <c r="I170" s="5"/>
      <c r="J170" s="34">
        <f>COUNTA(H170:I170)</f>
        <v>1</v>
      </c>
      <c r="K170" s="98">
        <v>43222</v>
      </c>
      <c r="L170" s="14"/>
      <c r="M170" s="14"/>
      <c r="N170" s="14"/>
    </row>
    <row r="171" spans="1:14" x14ac:dyDescent="0.25">
      <c r="A171" s="28" t="s">
        <v>1737</v>
      </c>
      <c r="B171" s="14" t="s">
        <v>1666</v>
      </c>
      <c r="C171" s="5">
        <v>5</v>
      </c>
      <c r="D171" s="14" t="s">
        <v>1353</v>
      </c>
      <c r="E171" s="14" t="s">
        <v>1738</v>
      </c>
      <c r="F171" s="5">
        <v>3.75</v>
      </c>
      <c r="G171" s="14" t="s">
        <v>1739</v>
      </c>
      <c r="H171" s="5" t="s">
        <v>130</v>
      </c>
      <c r="I171" s="5"/>
      <c r="J171" s="34">
        <f>COUNTA(H171:I171)</f>
        <v>1</v>
      </c>
      <c r="K171" s="98">
        <v>45021</v>
      </c>
      <c r="L171" s="14"/>
      <c r="M171" s="14"/>
      <c r="N171" s="14"/>
    </row>
    <row r="172" spans="1:14" x14ac:dyDescent="0.25">
      <c r="A172" s="28" t="s">
        <v>1737</v>
      </c>
      <c r="B172" s="14" t="s">
        <v>1740</v>
      </c>
      <c r="C172" s="5">
        <v>1</v>
      </c>
      <c r="D172" s="14" t="s">
        <v>1386</v>
      </c>
      <c r="E172" s="14" t="s">
        <v>1740</v>
      </c>
      <c r="F172" s="5">
        <v>1</v>
      </c>
      <c r="G172" s="14" t="s">
        <v>1663</v>
      </c>
      <c r="H172" s="5" t="s">
        <v>130</v>
      </c>
      <c r="I172" s="5"/>
      <c r="J172" s="34">
        <f>COUNTA(H172:I172)</f>
        <v>1</v>
      </c>
      <c r="K172" s="98">
        <v>44986</v>
      </c>
      <c r="L172" s="14"/>
      <c r="M172" s="14"/>
      <c r="N172" s="14"/>
    </row>
    <row r="173" spans="1:14" x14ac:dyDescent="0.25">
      <c r="A173" s="28" t="s">
        <v>1737</v>
      </c>
      <c r="B173" s="14" t="s">
        <v>1656</v>
      </c>
      <c r="C173" s="5">
        <v>5</v>
      </c>
      <c r="D173" s="14" t="s">
        <v>1386</v>
      </c>
      <c r="E173" s="14" t="s">
        <v>1741</v>
      </c>
      <c r="F173" s="5">
        <v>5</v>
      </c>
      <c r="G173" s="14" t="s">
        <v>1742</v>
      </c>
      <c r="H173" s="5" t="s">
        <v>130</v>
      </c>
      <c r="I173" s="5"/>
      <c r="J173" s="34">
        <f>COUNTA(H173:I173)</f>
        <v>1</v>
      </c>
      <c r="K173" s="98">
        <v>44811</v>
      </c>
      <c r="L173" s="14"/>
      <c r="M173" s="14"/>
      <c r="N173" s="14"/>
    </row>
    <row r="174" spans="1:14" x14ac:dyDescent="0.25">
      <c r="A174" s="28" t="s">
        <v>1737</v>
      </c>
      <c r="B174" s="14" t="s">
        <v>1743</v>
      </c>
      <c r="C174" s="5">
        <v>5</v>
      </c>
      <c r="D174" s="14" t="s">
        <v>1386</v>
      </c>
      <c r="E174" s="14" t="s">
        <v>1744</v>
      </c>
      <c r="F174" s="5">
        <v>5</v>
      </c>
      <c r="G174" s="14" t="s">
        <v>1745</v>
      </c>
      <c r="H174" s="6" t="s">
        <v>130</v>
      </c>
      <c r="I174" s="5"/>
      <c r="J174" s="34">
        <f>COUNTA(H174:I174)</f>
        <v>1</v>
      </c>
      <c r="K174" s="98">
        <v>42956</v>
      </c>
      <c r="L174" s="14"/>
      <c r="M174" s="14"/>
      <c r="N174" s="14"/>
    </row>
    <row r="175" spans="1:14" x14ac:dyDescent="0.25">
      <c r="A175" s="1" t="s">
        <v>1737</v>
      </c>
      <c r="B175" s="60" t="s">
        <v>1666</v>
      </c>
      <c r="C175" s="2">
        <v>4</v>
      </c>
      <c r="D175" s="60" t="s">
        <v>1386</v>
      </c>
      <c r="E175" s="60" t="s">
        <v>1666</v>
      </c>
      <c r="F175" s="2">
        <v>4</v>
      </c>
      <c r="G175" s="60" t="s">
        <v>1746</v>
      </c>
      <c r="H175" s="2" t="s">
        <v>130</v>
      </c>
      <c r="I175" s="5"/>
      <c r="J175" s="34">
        <f>COUNTA(H175:I175)</f>
        <v>1</v>
      </c>
      <c r="K175" s="98">
        <v>42298</v>
      </c>
      <c r="L175" s="14"/>
      <c r="M175" s="14"/>
      <c r="N175" s="14"/>
    </row>
    <row r="176" spans="1:14" ht="12.95" customHeight="1" x14ac:dyDescent="0.25">
      <c r="A176" s="28" t="s">
        <v>1747</v>
      </c>
      <c r="B176" s="14" t="s">
        <v>1748</v>
      </c>
      <c r="C176" s="5">
        <v>3</v>
      </c>
      <c r="D176" s="14" t="s">
        <v>1386</v>
      </c>
      <c r="E176" s="14" t="s">
        <v>1749</v>
      </c>
      <c r="F176" s="5">
        <v>3</v>
      </c>
      <c r="G176" s="14" t="s">
        <v>1750</v>
      </c>
      <c r="H176" s="5" t="s">
        <v>130</v>
      </c>
      <c r="I176" s="5"/>
      <c r="J176" s="34">
        <f>COUNTA(H176:I176)</f>
        <v>1</v>
      </c>
      <c r="K176" s="98">
        <v>43998</v>
      </c>
      <c r="L176" s="14"/>
      <c r="M176" s="14"/>
      <c r="N176" s="14"/>
    </row>
    <row r="177" spans="1:14" x14ac:dyDescent="0.25">
      <c r="A177" s="28" t="s">
        <v>1751</v>
      </c>
      <c r="B177" s="14" t="s">
        <v>1749</v>
      </c>
      <c r="C177" s="5">
        <v>4</v>
      </c>
      <c r="D177" s="14" t="s">
        <v>1386</v>
      </c>
      <c r="E177" s="14" t="s">
        <v>1592</v>
      </c>
      <c r="F177" s="5">
        <v>4</v>
      </c>
      <c r="G177" s="14" t="s">
        <v>1752</v>
      </c>
      <c r="H177" s="5" t="s">
        <v>130</v>
      </c>
      <c r="I177" s="5"/>
      <c r="J177" s="34">
        <f>COUNTA(H177:I177)</f>
        <v>1</v>
      </c>
      <c r="K177" s="98">
        <v>42837</v>
      </c>
      <c r="L177" s="14"/>
      <c r="M177" s="14"/>
      <c r="N177" s="14"/>
    </row>
    <row r="178" spans="1:14" x14ac:dyDescent="0.25">
      <c r="A178" s="28" t="s">
        <v>1753</v>
      </c>
      <c r="B178" s="14" t="s">
        <v>1754</v>
      </c>
      <c r="C178" s="5">
        <v>3</v>
      </c>
      <c r="D178" s="14" t="s">
        <v>1386</v>
      </c>
      <c r="E178" s="14" t="s">
        <v>1755</v>
      </c>
      <c r="F178" s="5">
        <v>3</v>
      </c>
      <c r="G178" s="14" t="s">
        <v>1756</v>
      </c>
      <c r="H178" s="5" t="s">
        <v>130</v>
      </c>
      <c r="I178" s="5"/>
      <c r="J178" s="34">
        <f>COUNTA(H178:I178)</f>
        <v>1</v>
      </c>
      <c r="K178" s="98">
        <v>44937</v>
      </c>
      <c r="L178" s="14"/>
      <c r="M178" s="14"/>
      <c r="N178" s="14"/>
    </row>
    <row r="179" spans="1:14" x14ac:dyDescent="0.25">
      <c r="A179" s="28" t="s">
        <v>1753</v>
      </c>
      <c r="B179" s="14" t="s">
        <v>1757</v>
      </c>
      <c r="C179" s="5">
        <v>3</v>
      </c>
      <c r="D179" s="14" t="s">
        <v>1386</v>
      </c>
      <c r="E179" s="14" t="s">
        <v>1757</v>
      </c>
      <c r="F179" s="5">
        <v>3</v>
      </c>
      <c r="G179" s="14" t="s">
        <v>1758</v>
      </c>
      <c r="H179" s="5" t="s">
        <v>130</v>
      </c>
      <c r="I179" s="5"/>
      <c r="J179" s="34">
        <f>COUNTA(H179:I179)</f>
        <v>1</v>
      </c>
      <c r="K179" s="98">
        <v>42711</v>
      </c>
      <c r="L179" s="14"/>
      <c r="M179" s="14"/>
      <c r="N179" s="14"/>
    </row>
    <row r="180" spans="1:14" x14ac:dyDescent="0.25">
      <c r="A180" s="28" t="s">
        <v>1753</v>
      </c>
      <c r="B180" s="14" t="s">
        <v>1759</v>
      </c>
      <c r="C180" s="5">
        <v>3</v>
      </c>
      <c r="D180" s="14" t="s">
        <v>1386</v>
      </c>
      <c r="E180" s="14" t="s">
        <v>1759</v>
      </c>
      <c r="F180" s="5">
        <v>3</v>
      </c>
      <c r="G180" s="14" t="s">
        <v>1760</v>
      </c>
      <c r="H180" s="5" t="s">
        <v>130</v>
      </c>
      <c r="I180" s="5"/>
      <c r="J180" s="34">
        <f>COUNTA(H180:I180)</f>
        <v>1</v>
      </c>
      <c r="K180" s="98"/>
      <c r="L180" s="14"/>
      <c r="M180" s="14"/>
      <c r="N180" s="14"/>
    </row>
    <row r="181" spans="1:14" x14ac:dyDescent="0.25">
      <c r="A181" s="28" t="s">
        <v>1761</v>
      </c>
      <c r="B181" s="14" t="s">
        <v>1762</v>
      </c>
      <c r="C181" s="5">
        <v>1</v>
      </c>
      <c r="D181" s="14" t="s">
        <v>1386</v>
      </c>
      <c r="E181" s="14" t="s">
        <v>1763</v>
      </c>
      <c r="F181" s="5">
        <v>1</v>
      </c>
      <c r="G181" s="14" t="s">
        <v>1756</v>
      </c>
      <c r="H181" s="5" t="s">
        <v>130</v>
      </c>
      <c r="I181" s="5"/>
      <c r="J181" s="34">
        <f>COUNTA(H181:I181)</f>
        <v>1</v>
      </c>
      <c r="K181" s="98">
        <v>44937</v>
      </c>
      <c r="L181" s="14"/>
      <c r="M181" s="14"/>
      <c r="N181" s="14"/>
    </row>
    <row r="182" spans="1:14" x14ac:dyDescent="0.25">
      <c r="A182" s="28" t="s">
        <v>1764</v>
      </c>
      <c r="B182" s="14" t="s">
        <v>1765</v>
      </c>
      <c r="C182" s="5">
        <v>4</v>
      </c>
      <c r="D182" s="14" t="s">
        <v>1386</v>
      </c>
      <c r="E182" s="14" t="s">
        <v>212</v>
      </c>
      <c r="F182" s="5">
        <v>3</v>
      </c>
      <c r="G182" s="14" t="s">
        <v>1766</v>
      </c>
      <c r="H182" s="5" t="s">
        <v>130</v>
      </c>
      <c r="I182" s="5"/>
      <c r="J182" s="34">
        <f>COUNTA(H182:I182)</f>
        <v>1</v>
      </c>
      <c r="K182" s="98">
        <v>43719</v>
      </c>
      <c r="L182" s="14"/>
      <c r="M182" s="14"/>
      <c r="N182" s="14"/>
    </row>
    <row r="183" spans="1:14" x14ac:dyDescent="0.25">
      <c r="A183" s="28" t="s">
        <v>1767</v>
      </c>
      <c r="B183" s="14" t="s">
        <v>1656</v>
      </c>
      <c r="C183" s="5">
        <v>5</v>
      </c>
      <c r="D183" s="14" t="s">
        <v>1768</v>
      </c>
      <c r="E183" s="14" t="s">
        <v>1656</v>
      </c>
      <c r="F183" s="5">
        <v>5</v>
      </c>
      <c r="G183" s="14" t="s">
        <v>1769</v>
      </c>
      <c r="H183" s="5" t="s">
        <v>130</v>
      </c>
      <c r="I183" s="5"/>
      <c r="J183" s="34">
        <f>COUNTA(H183:I183)</f>
        <v>1</v>
      </c>
      <c r="K183" s="98">
        <v>44174</v>
      </c>
      <c r="L183" s="14"/>
      <c r="M183" s="14"/>
      <c r="N183" s="14"/>
    </row>
    <row r="184" spans="1:14" x14ac:dyDescent="0.25">
      <c r="A184" s="28" t="s">
        <v>1770</v>
      </c>
      <c r="B184" s="14" t="s">
        <v>1666</v>
      </c>
      <c r="C184" s="5">
        <v>4</v>
      </c>
      <c r="D184" s="14" t="s">
        <v>1386</v>
      </c>
      <c r="E184" s="14" t="s">
        <v>1666</v>
      </c>
      <c r="F184" s="5">
        <v>4</v>
      </c>
      <c r="G184" s="14" t="s">
        <v>1771</v>
      </c>
      <c r="H184" s="5" t="s">
        <v>130</v>
      </c>
      <c r="I184" s="5"/>
      <c r="J184" s="34">
        <f>COUNTA(H184:I184)</f>
        <v>1</v>
      </c>
      <c r="K184" s="98">
        <v>45259</v>
      </c>
      <c r="L184" s="14"/>
      <c r="M184" s="14"/>
      <c r="N184" s="14"/>
    </row>
    <row r="185" spans="1:14" ht="12.95" customHeight="1" x14ac:dyDescent="0.25">
      <c r="A185" s="28" t="s">
        <v>1770</v>
      </c>
      <c r="B185" s="14" t="s">
        <v>1772</v>
      </c>
      <c r="C185" s="5">
        <v>4</v>
      </c>
      <c r="D185" s="14" t="s">
        <v>1386</v>
      </c>
      <c r="E185" s="14" t="s">
        <v>1773</v>
      </c>
      <c r="F185" s="5">
        <v>4</v>
      </c>
      <c r="G185" s="14" t="s">
        <v>1774</v>
      </c>
      <c r="H185" s="5" t="s">
        <v>37</v>
      </c>
      <c r="I185" s="5"/>
      <c r="J185" s="34">
        <f>COUNTA(H185:I185)</f>
        <v>1</v>
      </c>
      <c r="K185" s="98">
        <v>43397</v>
      </c>
      <c r="L185" s="14"/>
      <c r="M185" s="14"/>
      <c r="N185" s="14"/>
    </row>
    <row r="186" spans="1:14" x14ac:dyDescent="0.25">
      <c r="A186" s="28" t="s">
        <v>1770</v>
      </c>
      <c r="B186" s="14" t="s">
        <v>1775</v>
      </c>
      <c r="C186" s="5">
        <v>4</v>
      </c>
      <c r="D186" s="14" t="s">
        <v>1386</v>
      </c>
      <c r="E186" s="14" t="s">
        <v>1772</v>
      </c>
      <c r="F186" s="5">
        <v>4</v>
      </c>
      <c r="G186" s="14" t="s">
        <v>1774</v>
      </c>
      <c r="H186" s="5" t="s">
        <v>130</v>
      </c>
      <c r="I186" s="5"/>
      <c r="J186" s="34">
        <f>COUNTA(H186:I186)</f>
        <v>1</v>
      </c>
      <c r="K186" s="98">
        <v>43292</v>
      </c>
      <c r="L186" s="14"/>
      <c r="M186" s="14"/>
      <c r="N186" s="14"/>
    </row>
    <row r="187" spans="1:14" x14ac:dyDescent="0.25">
      <c r="A187" s="28" t="s">
        <v>1770</v>
      </c>
      <c r="B187" s="14" t="s">
        <v>1749</v>
      </c>
      <c r="C187" s="5">
        <v>4</v>
      </c>
      <c r="D187" s="14" t="s">
        <v>1386</v>
      </c>
      <c r="E187" s="14" t="s">
        <v>1749</v>
      </c>
      <c r="F187" s="5">
        <v>4</v>
      </c>
      <c r="G187" s="14" t="s">
        <v>1776</v>
      </c>
      <c r="H187" s="63" t="s">
        <v>130</v>
      </c>
      <c r="I187" s="5"/>
      <c r="J187" s="34">
        <f>COUNTA(H187:I187)</f>
        <v>1</v>
      </c>
      <c r="K187" s="98">
        <v>42298</v>
      </c>
      <c r="L187" s="14"/>
      <c r="M187" s="14"/>
      <c r="N187" s="14"/>
    </row>
    <row r="188" spans="1:14" x14ac:dyDescent="0.25">
      <c r="A188" s="28" t="s">
        <v>1777</v>
      </c>
      <c r="B188" s="14" t="s">
        <v>1666</v>
      </c>
      <c r="C188" s="5">
        <v>3</v>
      </c>
      <c r="D188" s="14" t="s">
        <v>1386</v>
      </c>
      <c r="E188" s="14" t="s">
        <v>1666</v>
      </c>
      <c r="F188" s="5">
        <v>3</v>
      </c>
      <c r="G188" s="14" t="s">
        <v>1778</v>
      </c>
      <c r="H188" s="5" t="s">
        <v>130</v>
      </c>
      <c r="I188" s="5"/>
      <c r="J188" s="34">
        <f>COUNTA(H188:I188)</f>
        <v>1</v>
      </c>
      <c r="K188" s="98">
        <v>43439</v>
      </c>
      <c r="L188" s="14"/>
      <c r="M188" s="14"/>
      <c r="N188" s="14"/>
    </row>
    <row r="189" spans="1:14" x14ac:dyDescent="0.25">
      <c r="A189" s="28" t="s">
        <v>1779</v>
      </c>
      <c r="B189" s="14" t="s">
        <v>1780</v>
      </c>
      <c r="C189" s="5">
        <v>1</v>
      </c>
      <c r="D189" s="14" t="s">
        <v>1386</v>
      </c>
      <c r="E189" s="14" t="s">
        <v>1781</v>
      </c>
      <c r="F189" s="5">
        <v>4</v>
      </c>
      <c r="G189" s="14" t="s">
        <v>1782</v>
      </c>
      <c r="H189" s="5" t="s">
        <v>130</v>
      </c>
      <c r="I189" s="5"/>
      <c r="J189" s="34">
        <f>COUNTA(H189:I189)</f>
        <v>1</v>
      </c>
      <c r="K189" s="98">
        <v>43026</v>
      </c>
      <c r="L189" s="14"/>
      <c r="M189" s="14"/>
      <c r="N189" s="14"/>
    </row>
    <row r="190" spans="1:14" x14ac:dyDescent="0.25">
      <c r="A190" s="28" t="s">
        <v>1783</v>
      </c>
      <c r="B190" s="14" t="s">
        <v>1784</v>
      </c>
      <c r="C190" s="5">
        <v>0.5</v>
      </c>
      <c r="D190" s="14" t="s">
        <v>1386</v>
      </c>
      <c r="E190" s="14" t="s">
        <v>1785</v>
      </c>
      <c r="F190" s="5">
        <v>3</v>
      </c>
      <c r="G190" s="14" t="s">
        <v>1786</v>
      </c>
      <c r="H190" s="5" t="s">
        <v>130</v>
      </c>
      <c r="I190" s="5"/>
      <c r="J190" s="34">
        <f>COUNTA(H190:I190)</f>
        <v>1</v>
      </c>
      <c r="K190" s="98">
        <v>45021</v>
      </c>
      <c r="L190" s="14"/>
      <c r="M190" s="14"/>
      <c r="N190" s="14"/>
    </row>
    <row r="191" spans="1:14" x14ac:dyDescent="0.25">
      <c r="A191" s="28" t="s">
        <v>1787</v>
      </c>
      <c r="B191" s="14" t="s">
        <v>1788</v>
      </c>
      <c r="C191" s="5">
        <v>3</v>
      </c>
      <c r="D191" s="14" t="s">
        <v>1386</v>
      </c>
      <c r="E191" s="14" t="s">
        <v>1788</v>
      </c>
      <c r="F191" s="5">
        <v>3</v>
      </c>
      <c r="G191" s="14" t="s">
        <v>1789</v>
      </c>
      <c r="H191" s="5" t="s">
        <v>130</v>
      </c>
      <c r="I191" s="5"/>
      <c r="J191" s="34">
        <f>COUNTA(H191:I191)</f>
        <v>1</v>
      </c>
      <c r="K191" s="98">
        <v>44237</v>
      </c>
      <c r="L191" s="14"/>
      <c r="M191" s="14"/>
      <c r="N191" s="14"/>
    </row>
    <row r="192" spans="1:14" x14ac:dyDescent="0.25">
      <c r="A192" s="14" t="s">
        <v>1790</v>
      </c>
      <c r="B192" s="14" t="s">
        <v>1666</v>
      </c>
      <c r="C192" s="5">
        <v>4</v>
      </c>
      <c r="D192" s="14" t="s">
        <v>1386</v>
      </c>
      <c r="E192" s="14" t="s">
        <v>1656</v>
      </c>
      <c r="F192" s="5">
        <v>4</v>
      </c>
      <c r="G192" s="14" t="s">
        <v>1791</v>
      </c>
      <c r="H192" s="5" t="s">
        <v>130</v>
      </c>
      <c r="I192" s="5"/>
      <c r="J192" s="34">
        <f>COUNTA(H192:I192)</f>
        <v>1</v>
      </c>
      <c r="K192" s="98">
        <v>43535</v>
      </c>
      <c r="L192" s="14"/>
      <c r="M192" s="14"/>
      <c r="N192" s="14"/>
    </row>
    <row r="193" spans="1:14" x14ac:dyDescent="0.25">
      <c r="A193" s="28" t="s">
        <v>1792</v>
      </c>
      <c r="B193" s="14" t="s">
        <v>1793</v>
      </c>
      <c r="C193" s="5">
        <v>3</v>
      </c>
      <c r="D193" s="14" t="s">
        <v>1386</v>
      </c>
      <c r="E193" s="14" t="s">
        <v>1793</v>
      </c>
      <c r="F193" s="5">
        <v>3</v>
      </c>
      <c r="G193" s="14" t="s">
        <v>1789</v>
      </c>
      <c r="H193" s="5" t="s">
        <v>130</v>
      </c>
      <c r="I193" s="5"/>
      <c r="J193" s="34">
        <f>COUNTA(H193:I193)</f>
        <v>1</v>
      </c>
      <c r="K193" s="97">
        <v>44237</v>
      </c>
      <c r="L193" s="14"/>
      <c r="M193" s="14"/>
      <c r="N193" s="14"/>
    </row>
    <row r="194" spans="1:14" x14ac:dyDescent="0.25">
      <c r="A194" s="7" t="s">
        <v>1792</v>
      </c>
      <c r="B194" s="7" t="s">
        <v>1693</v>
      </c>
      <c r="C194" s="6">
        <v>3</v>
      </c>
      <c r="D194" s="7" t="s">
        <v>1386</v>
      </c>
      <c r="E194" s="7" t="s">
        <v>1693</v>
      </c>
      <c r="F194" s="6">
        <v>3</v>
      </c>
      <c r="G194" s="7" t="s">
        <v>1778</v>
      </c>
      <c r="H194" s="6" t="s">
        <v>130</v>
      </c>
      <c r="I194" s="5"/>
      <c r="J194" s="34">
        <f>COUNTA(H194:I194)</f>
        <v>1</v>
      </c>
      <c r="K194" s="101">
        <v>43628</v>
      </c>
      <c r="L194" s="14"/>
      <c r="M194" s="14"/>
      <c r="N194" s="14"/>
    </row>
    <row r="195" spans="1:14" x14ac:dyDescent="0.25">
      <c r="A195" s="28" t="s">
        <v>1794</v>
      </c>
      <c r="B195" s="14" t="s">
        <v>1795</v>
      </c>
      <c r="C195" s="5">
        <v>4</v>
      </c>
      <c r="D195" s="14" t="s">
        <v>1386</v>
      </c>
      <c r="E195" s="14" t="s">
        <v>1666</v>
      </c>
      <c r="F195" s="5">
        <v>4</v>
      </c>
      <c r="G195" s="14" t="s">
        <v>1796</v>
      </c>
      <c r="H195" s="5" t="s">
        <v>1797</v>
      </c>
      <c r="I195" s="5"/>
      <c r="J195" s="34">
        <f>COUNTA(H195:I195)</f>
        <v>1</v>
      </c>
      <c r="K195" s="98">
        <v>45079</v>
      </c>
      <c r="L195" s="14"/>
      <c r="M195" s="14"/>
      <c r="N195" s="14"/>
    </row>
    <row r="196" spans="1:14" ht="12.95" customHeight="1" x14ac:dyDescent="0.25">
      <c r="A196" s="28" t="s">
        <v>1798</v>
      </c>
      <c r="B196" s="14" t="s">
        <v>1799</v>
      </c>
      <c r="C196" s="5">
        <v>4</v>
      </c>
      <c r="D196" s="14" t="s">
        <v>1640</v>
      </c>
      <c r="E196" s="14" t="s">
        <v>1799</v>
      </c>
      <c r="F196" s="5">
        <v>4</v>
      </c>
      <c r="G196" s="14" t="s">
        <v>1800</v>
      </c>
      <c r="H196" s="5" t="s">
        <v>130</v>
      </c>
      <c r="I196" s="5"/>
      <c r="J196" s="34">
        <f>COUNTA(H196:I196)</f>
        <v>1</v>
      </c>
      <c r="K196" s="98">
        <v>42473</v>
      </c>
      <c r="L196" s="14"/>
      <c r="M196" s="14"/>
      <c r="N196" s="14"/>
    </row>
    <row r="197" spans="1:14" x14ac:dyDescent="0.25">
      <c r="A197" s="28" t="s">
        <v>1801</v>
      </c>
      <c r="B197" s="14" t="s">
        <v>1600</v>
      </c>
      <c r="C197" s="5">
        <v>4</v>
      </c>
      <c r="D197" s="14" t="s">
        <v>1802</v>
      </c>
      <c r="E197" s="14" t="s">
        <v>1600</v>
      </c>
      <c r="F197" s="5">
        <v>4</v>
      </c>
      <c r="G197" s="14" t="s">
        <v>1803</v>
      </c>
      <c r="H197" s="5" t="s">
        <v>37</v>
      </c>
      <c r="I197" s="5"/>
      <c r="J197" s="34">
        <f>COUNTA(H197:I197)</f>
        <v>1</v>
      </c>
      <c r="K197" s="98">
        <v>44055</v>
      </c>
      <c r="L197" s="14"/>
      <c r="M197" s="14"/>
      <c r="N197" s="14"/>
    </row>
    <row r="198" spans="1:14" x14ac:dyDescent="0.25">
      <c r="A198" s="28" t="s">
        <v>1804</v>
      </c>
      <c r="B198" s="14" t="s">
        <v>1805</v>
      </c>
      <c r="C198" s="5">
        <v>3</v>
      </c>
      <c r="D198" s="14" t="s">
        <v>1386</v>
      </c>
      <c r="E198" s="14" t="s">
        <v>1805</v>
      </c>
      <c r="F198" s="5">
        <v>3</v>
      </c>
      <c r="G198" s="14" t="s">
        <v>1806</v>
      </c>
      <c r="H198" s="5" t="s">
        <v>130</v>
      </c>
      <c r="I198" s="5"/>
      <c r="J198" s="34">
        <f>COUNTA(H198:I198)</f>
        <v>1</v>
      </c>
      <c r="K198" s="98">
        <v>42403</v>
      </c>
      <c r="L198" s="14"/>
      <c r="M198" s="14"/>
      <c r="N198" s="14"/>
    </row>
    <row r="199" spans="1:14" ht="12.95" customHeight="1" x14ac:dyDescent="0.25">
      <c r="A199" s="28" t="s">
        <v>1807</v>
      </c>
      <c r="B199" s="14" t="s">
        <v>1650</v>
      </c>
      <c r="C199" s="5">
        <v>4</v>
      </c>
      <c r="D199" s="14" t="s">
        <v>1386</v>
      </c>
      <c r="E199" s="14" t="s">
        <v>1650</v>
      </c>
      <c r="F199" s="5">
        <v>4</v>
      </c>
      <c r="G199" s="14" t="s">
        <v>1808</v>
      </c>
      <c r="H199" s="5" t="s">
        <v>130</v>
      </c>
      <c r="I199" s="5"/>
      <c r="J199" s="34">
        <f>COUNTA(H199:I199)</f>
        <v>1</v>
      </c>
      <c r="K199" s="98">
        <v>44986</v>
      </c>
      <c r="L199" s="14"/>
      <c r="M199" s="14"/>
      <c r="N199" s="14"/>
    </row>
    <row r="200" spans="1:14" ht="12.95" customHeight="1" x14ac:dyDescent="0.25">
      <c r="A200" s="28" t="s">
        <v>1809</v>
      </c>
      <c r="B200" s="14" t="s">
        <v>1810</v>
      </c>
      <c r="C200" s="5">
        <v>3</v>
      </c>
      <c r="D200" s="14" t="s">
        <v>1640</v>
      </c>
      <c r="E200" s="14" t="s">
        <v>1688</v>
      </c>
      <c r="F200" s="5">
        <v>3</v>
      </c>
      <c r="G200" s="14" t="s">
        <v>1811</v>
      </c>
      <c r="H200" s="5" t="s">
        <v>130</v>
      </c>
      <c r="I200" s="5"/>
      <c r="J200" s="34">
        <f>COUNTA(H200:I200)</f>
        <v>1</v>
      </c>
      <c r="K200" s="98">
        <v>42690</v>
      </c>
      <c r="L200" s="14"/>
      <c r="M200" s="14"/>
      <c r="N200" s="14"/>
    </row>
    <row r="201" spans="1:14" x14ac:dyDescent="0.25">
      <c r="A201" s="28" t="s">
        <v>1812</v>
      </c>
      <c r="B201" s="14" t="s">
        <v>1593</v>
      </c>
      <c r="C201" s="5">
        <v>3</v>
      </c>
      <c r="D201" s="14" t="s">
        <v>1386</v>
      </c>
      <c r="E201" s="14" t="s">
        <v>1593</v>
      </c>
      <c r="F201" s="5">
        <v>3</v>
      </c>
      <c r="G201" s="14" t="s">
        <v>1813</v>
      </c>
      <c r="H201" s="5" t="s">
        <v>130</v>
      </c>
      <c r="I201" s="5"/>
      <c r="J201" s="34">
        <f>COUNTA(H201:I201)</f>
        <v>1</v>
      </c>
      <c r="K201" s="98"/>
      <c r="L201" s="14"/>
      <c r="M201" s="14"/>
      <c r="N201" s="14"/>
    </row>
    <row r="202" spans="1:14" ht="12.95" customHeight="1" x14ac:dyDescent="0.25">
      <c r="A202" s="1" t="s">
        <v>1814</v>
      </c>
      <c r="B202" s="60" t="s">
        <v>1815</v>
      </c>
      <c r="C202" s="2">
        <v>4</v>
      </c>
      <c r="D202" s="60" t="s">
        <v>1386</v>
      </c>
      <c r="E202" s="60" t="s">
        <v>1815</v>
      </c>
      <c r="F202" s="2">
        <v>4</v>
      </c>
      <c r="G202" s="60" t="s">
        <v>1816</v>
      </c>
      <c r="H202" s="2" t="s">
        <v>37</v>
      </c>
      <c r="I202" s="5"/>
      <c r="J202" s="34">
        <f>COUNTA(H202:I202)</f>
        <v>1</v>
      </c>
      <c r="K202" s="98">
        <v>42298</v>
      </c>
      <c r="L202" s="14"/>
      <c r="M202" s="14"/>
      <c r="N202" s="14"/>
    </row>
    <row r="203" spans="1:14" x14ac:dyDescent="0.25">
      <c r="A203" s="28" t="s">
        <v>1817</v>
      </c>
      <c r="B203" s="14" t="s">
        <v>1818</v>
      </c>
      <c r="C203" s="5">
        <v>3</v>
      </c>
      <c r="D203" s="14" t="s">
        <v>1386</v>
      </c>
      <c r="E203" s="14" t="s">
        <v>1818</v>
      </c>
      <c r="F203" s="5">
        <v>3</v>
      </c>
      <c r="G203" s="14" t="s">
        <v>1819</v>
      </c>
      <c r="H203" s="5" t="s">
        <v>130</v>
      </c>
      <c r="I203" s="5"/>
      <c r="J203" s="34">
        <f>COUNTA(H203:I203)</f>
        <v>1</v>
      </c>
      <c r="K203" s="98">
        <v>44022</v>
      </c>
      <c r="L203" s="14"/>
      <c r="M203" s="14"/>
      <c r="N203" s="14"/>
    </row>
    <row r="204" spans="1:14" x14ac:dyDescent="0.25">
      <c r="A204" s="28" t="s">
        <v>1820</v>
      </c>
      <c r="B204" s="14" t="s">
        <v>1821</v>
      </c>
      <c r="C204" s="5">
        <v>4</v>
      </c>
      <c r="D204" s="14" t="s">
        <v>1386</v>
      </c>
      <c r="E204" s="14" t="s">
        <v>1822</v>
      </c>
      <c r="F204" s="5">
        <v>4</v>
      </c>
      <c r="G204" s="14" t="s">
        <v>1415</v>
      </c>
      <c r="H204" s="5" t="s">
        <v>130</v>
      </c>
      <c r="I204" s="5"/>
      <c r="J204" s="34">
        <f>COUNTA(H204:I204)</f>
        <v>1</v>
      </c>
      <c r="K204" s="98">
        <v>43657</v>
      </c>
      <c r="L204" s="14"/>
      <c r="M204" s="14"/>
      <c r="N204" s="14"/>
    </row>
    <row r="205" spans="1:14" x14ac:dyDescent="0.25">
      <c r="A205" s="28" t="s">
        <v>1820</v>
      </c>
      <c r="B205" s="14" t="s">
        <v>1823</v>
      </c>
      <c r="C205" s="5">
        <v>4</v>
      </c>
      <c r="D205" s="14" t="s">
        <v>1640</v>
      </c>
      <c r="E205" s="14" t="s">
        <v>1823</v>
      </c>
      <c r="F205" s="5">
        <v>4</v>
      </c>
      <c r="G205" s="14" t="s">
        <v>1415</v>
      </c>
      <c r="H205" s="5" t="s">
        <v>130</v>
      </c>
      <c r="I205" s="5"/>
      <c r="J205" s="34">
        <f>COUNTA(H205:I205)</f>
        <v>1</v>
      </c>
      <c r="K205" s="98">
        <v>43369</v>
      </c>
      <c r="L205" s="14"/>
      <c r="M205" s="14"/>
      <c r="N205" s="14"/>
    </row>
    <row r="206" spans="1:14" ht="12.95" customHeight="1" x14ac:dyDescent="0.25">
      <c r="A206" s="28" t="s">
        <v>1824</v>
      </c>
      <c r="B206" s="14" t="s">
        <v>1825</v>
      </c>
      <c r="C206" s="5">
        <v>3</v>
      </c>
      <c r="D206" s="14" t="s">
        <v>1386</v>
      </c>
      <c r="E206" s="14" t="s">
        <v>1825</v>
      </c>
      <c r="F206" s="5">
        <v>3</v>
      </c>
      <c r="G206" s="14" t="s">
        <v>1643</v>
      </c>
      <c r="H206" s="6" t="s">
        <v>130</v>
      </c>
      <c r="I206" s="5" t="s">
        <v>37</v>
      </c>
      <c r="J206" s="34">
        <f>COUNTA(H206:I206)</f>
        <v>2</v>
      </c>
      <c r="K206" s="98">
        <v>42956</v>
      </c>
      <c r="L206" s="14"/>
      <c r="M206" s="14"/>
      <c r="N206" s="14"/>
    </row>
    <row r="207" spans="1:14" x14ac:dyDescent="0.25">
      <c r="A207" s="28" t="s">
        <v>1824</v>
      </c>
      <c r="B207" s="14" t="s">
        <v>1826</v>
      </c>
      <c r="C207" s="5">
        <v>3</v>
      </c>
      <c r="D207" s="14" t="s">
        <v>1386</v>
      </c>
      <c r="E207" s="14" t="s">
        <v>1826</v>
      </c>
      <c r="F207" s="5">
        <v>3</v>
      </c>
      <c r="G207" s="14" t="s">
        <v>1827</v>
      </c>
      <c r="H207" s="5" t="s">
        <v>130</v>
      </c>
      <c r="I207" s="5"/>
      <c r="J207" s="34">
        <f>COUNTA(H207:I207)</f>
        <v>1</v>
      </c>
      <c r="K207" s="98">
        <v>42669</v>
      </c>
      <c r="L207" s="14"/>
      <c r="M207" s="14"/>
      <c r="N207" s="14"/>
    </row>
    <row r="208" spans="1:14" x14ac:dyDescent="0.25">
      <c r="A208" s="28" t="s">
        <v>1824</v>
      </c>
      <c r="B208" s="14" t="s">
        <v>1828</v>
      </c>
      <c r="C208" s="5">
        <v>4</v>
      </c>
      <c r="D208" s="14" t="s">
        <v>1386</v>
      </c>
      <c r="E208" s="14" t="s">
        <v>1828</v>
      </c>
      <c r="F208" s="5">
        <v>4</v>
      </c>
      <c r="G208" s="14" t="s">
        <v>1829</v>
      </c>
      <c r="H208" s="5" t="s">
        <v>130</v>
      </c>
      <c r="I208" s="5"/>
      <c r="J208" s="34">
        <f>COUNTA(H208:I208)</f>
        <v>1</v>
      </c>
      <c r="K208" s="98"/>
      <c r="L208" s="14"/>
      <c r="M208" s="14"/>
      <c r="N208" s="14"/>
    </row>
    <row r="209" spans="1:14" x14ac:dyDescent="0.25">
      <c r="A209" s="28" t="s">
        <v>1824</v>
      </c>
      <c r="B209" s="14" t="s">
        <v>6527</v>
      </c>
      <c r="C209" s="5">
        <v>4</v>
      </c>
      <c r="D209" s="14" t="s">
        <v>1386</v>
      </c>
      <c r="E209" s="14" t="s">
        <v>6527</v>
      </c>
      <c r="F209" s="5">
        <v>4</v>
      </c>
      <c r="G209" s="14" t="s">
        <v>6559</v>
      </c>
      <c r="H209" s="5" t="s">
        <v>130</v>
      </c>
      <c r="I209" s="5"/>
      <c r="J209" s="34">
        <f>COUNTA(H209:I209)</f>
        <v>1</v>
      </c>
      <c r="K209" s="98">
        <v>45588</v>
      </c>
      <c r="L209" s="14"/>
      <c r="M209" s="14"/>
      <c r="N209" s="14"/>
    </row>
    <row r="210" spans="1:14" x14ac:dyDescent="0.25">
      <c r="A210" s="28" t="s">
        <v>1830</v>
      </c>
      <c r="B210" s="14" t="s">
        <v>1831</v>
      </c>
      <c r="C210" s="5">
        <v>3</v>
      </c>
      <c r="D210" s="14" t="s">
        <v>1386</v>
      </c>
      <c r="E210" s="14" t="s">
        <v>1831</v>
      </c>
      <c r="F210" s="5">
        <v>3</v>
      </c>
      <c r="G210" s="14" t="s">
        <v>1832</v>
      </c>
      <c r="H210" s="5" t="s">
        <v>130</v>
      </c>
      <c r="I210" s="5"/>
      <c r="J210" s="34">
        <f>COUNTA(H210:I210)</f>
        <v>1</v>
      </c>
      <c r="K210" s="98">
        <v>42669</v>
      </c>
      <c r="L210" s="14"/>
      <c r="M210" s="14"/>
      <c r="N210" s="14"/>
    </row>
    <row r="211" spans="1:14" x14ac:dyDescent="0.25">
      <c r="A211" s="28" t="s">
        <v>1833</v>
      </c>
      <c r="B211" s="14" t="s">
        <v>1834</v>
      </c>
      <c r="C211" s="5">
        <v>4</v>
      </c>
      <c r="D211" s="14" t="s">
        <v>1386</v>
      </c>
      <c r="E211" s="14" t="s">
        <v>1834</v>
      </c>
      <c r="F211" s="5">
        <v>4</v>
      </c>
      <c r="G211" s="14" t="s">
        <v>1800</v>
      </c>
      <c r="H211" s="5" t="s">
        <v>130</v>
      </c>
      <c r="I211" s="5"/>
      <c r="J211" s="34">
        <f>COUNTA(H211:I211)</f>
        <v>1</v>
      </c>
      <c r="K211" s="98">
        <v>42473</v>
      </c>
      <c r="L211" s="14"/>
      <c r="M211" s="14"/>
      <c r="N211" s="14"/>
    </row>
    <row r="212" spans="1:14" x14ac:dyDescent="0.25">
      <c r="A212" s="28" t="s">
        <v>1835</v>
      </c>
      <c r="B212" s="14" t="s">
        <v>1836</v>
      </c>
      <c r="C212" s="5">
        <v>1</v>
      </c>
      <c r="D212" s="14" t="s">
        <v>1386</v>
      </c>
      <c r="E212" s="14" t="s">
        <v>1836</v>
      </c>
      <c r="F212" s="5">
        <v>4</v>
      </c>
      <c r="G212" s="14" t="s">
        <v>1837</v>
      </c>
      <c r="H212" s="5" t="s">
        <v>130</v>
      </c>
      <c r="I212" s="5"/>
      <c r="J212" s="34">
        <f>COUNTA(H212:I212)</f>
        <v>1</v>
      </c>
      <c r="K212" s="98">
        <v>42403</v>
      </c>
      <c r="L212" s="14"/>
      <c r="M212" s="14"/>
      <c r="N212" s="14"/>
    </row>
    <row r="213" spans="1:14" x14ac:dyDescent="0.25">
      <c r="A213" s="28" t="s">
        <v>1838</v>
      </c>
      <c r="B213" s="14" t="s">
        <v>1839</v>
      </c>
      <c r="C213" s="5">
        <v>3</v>
      </c>
      <c r="D213" s="14" t="s">
        <v>1386</v>
      </c>
      <c r="E213" s="14" t="s">
        <v>1839</v>
      </c>
      <c r="F213" s="5">
        <v>3</v>
      </c>
      <c r="G213" s="14" t="s">
        <v>1840</v>
      </c>
      <c r="H213" s="5" t="s">
        <v>130</v>
      </c>
      <c r="I213" s="5"/>
      <c r="J213" s="34">
        <f>COUNTA(H213:I213)</f>
        <v>1</v>
      </c>
      <c r="K213" s="98">
        <v>42711</v>
      </c>
      <c r="L213" s="14"/>
      <c r="M213" s="14"/>
      <c r="N213" s="14"/>
    </row>
    <row r="214" spans="1:14" x14ac:dyDescent="0.25">
      <c r="A214" s="7" t="s">
        <v>1841</v>
      </c>
      <c r="B214" s="7" t="s">
        <v>1842</v>
      </c>
      <c r="C214" s="6">
        <v>4</v>
      </c>
      <c r="D214" s="7" t="s">
        <v>1386</v>
      </c>
      <c r="E214" s="7" t="s">
        <v>1842</v>
      </c>
      <c r="F214" s="6">
        <v>4</v>
      </c>
      <c r="G214" s="7" t="s">
        <v>1843</v>
      </c>
      <c r="H214" s="6" t="s">
        <v>130</v>
      </c>
      <c r="I214" s="5"/>
      <c r="J214" s="34">
        <f>COUNTA(H214:I214)</f>
        <v>1</v>
      </c>
      <c r="K214" s="101">
        <v>43628</v>
      </c>
      <c r="L214" s="14"/>
      <c r="M214" s="14"/>
      <c r="N214" s="14"/>
    </row>
    <row r="215" spans="1:14" x14ac:dyDescent="0.25">
      <c r="A215" s="28" t="s">
        <v>1844</v>
      </c>
      <c r="B215" s="14" t="s">
        <v>1688</v>
      </c>
      <c r="C215" s="5">
        <v>4</v>
      </c>
      <c r="D215" s="14" t="s">
        <v>1386</v>
      </c>
      <c r="E215" s="14" t="s">
        <v>1688</v>
      </c>
      <c r="F215" s="5">
        <v>3</v>
      </c>
      <c r="G215" s="14" t="s">
        <v>1415</v>
      </c>
      <c r="H215" s="5" t="s">
        <v>130</v>
      </c>
      <c r="I215" s="5"/>
      <c r="J215" s="34">
        <f>COUNTA(H215:I215)</f>
        <v>1</v>
      </c>
      <c r="K215" s="98">
        <v>43439</v>
      </c>
      <c r="L215" s="14"/>
      <c r="M215" s="14"/>
      <c r="N215" s="14"/>
    </row>
    <row r="216" spans="1:14" x14ac:dyDescent="0.25">
      <c r="A216" s="28" t="s">
        <v>1845</v>
      </c>
      <c r="B216" s="14" t="s">
        <v>1846</v>
      </c>
      <c r="C216" s="5">
        <v>4</v>
      </c>
      <c r="D216" s="14" t="s">
        <v>1386</v>
      </c>
      <c r="E216" s="14" t="s">
        <v>1847</v>
      </c>
      <c r="F216" s="5">
        <v>4</v>
      </c>
      <c r="G216" s="14" t="s">
        <v>1848</v>
      </c>
      <c r="H216" s="5" t="s">
        <v>130</v>
      </c>
      <c r="I216" s="5"/>
      <c r="J216" s="34">
        <f>COUNTA(H216:I216)</f>
        <v>1</v>
      </c>
      <c r="K216" s="98">
        <v>44420</v>
      </c>
      <c r="L216" s="14"/>
      <c r="M216" s="14"/>
      <c r="N216" s="14"/>
    </row>
    <row r="217" spans="1:14" x14ac:dyDescent="0.25">
      <c r="A217" s="28" t="s">
        <v>1849</v>
      </c>
      <c r="B217" s="14" t="s">
        <v>1850</v>
      </c>
      <c r="C217" s="5">
        <v>3</v>
      </c>
      <c r="D217" s="14" t="s">
        <v>1386</v>
      </c>
      <c r="E217" s="14" t="s">
        <v>1850</v>
      </c>
      <c r="F217" s="5">
        <v>3</v>
      </c>
      <c r="G217" s="14" t="s">
        <v>1827</v>
      </c>
      <c r="H217" s="5" t="s">
        <v>130</v>
      </c>
      <c r="I217" s="5"/>
      <c r="J217" s="34">
        <f>COUNTA(H217:I217)</f>
        <v>1</v>
      </c>
      <c r="K217" s="98">
        <v>42669</v>
      </c>
      <c r="L217" s="14"/>
      <c r="M217" s="14"/>
      <c r="N217" s="14"/>
    </row>
    <row r="218" spans="1:14" x14ac:dyDescent="0.25">
      <c r="A218" s="28" t="s">
        <v>1851</v>
      </c>
      <c r="B218" s="14" t="s">
        <v>1852</v>
      </c>
      <c r="C218" s="5">
        <v>4</v>
      </c>
      <c r="D218" s="14" t="s">
        <v>1386</v>
      </c>
      <c r="E218" s="14" t="s">
        <v>1853</v>
      </c>
      <c r="F218" s="5">
        <v>4</v>
      </c>
      <c r="G218" s="14" t="s">
        <v>1854</v>
      </c>
      <c r="H218" s="5" t="s">
        <v>130</v>
      </c>
      <c r="I218" s="5"/>
      <c r="J218" s="34">
        <f>COUNTA(H218:I218)</f>
        <v>1</v>
      </c>
      <c r="K218" s="98">
        <v>44420</v>
      </c>
      <c r="L218" s="14"/>
      <c r="M218" s="14"/>
      <c r="N218" s="14"/>
    </row>
    <row r="219" spans="1:14" x14ac:dyDescent="0.25">
      <c r="A219" s="28" t="s">
        <v>1855</v>
      </c>
      <c r="B219" s="14" t="s">
        <v>1856</v>
      </c>
      <c r="C219" s="5">
        <v>4</v>
      </c>
      <c r="D219" s="14" t="s">
        <v>1353</v>
      </c>
      <c r="E219" s="14" t="s">
        <v>1856</v>
      </c>
      <c r="F219" s="5">
        <v>4</v>
      </c>
      <c r="G219" s="14" t="s">
        <v>1337</v>
      </c>
      <c r="H219" s="5" t="s">
        <v>130</v>
      </c>
      <c r="I219" s="5"/>
      <c r="J219" s="34">
        <f>COUNTA(H219:I219)</f>
        <v>1</v>
      </c>
      <c r="K219" s="98">
        <v>42935</v>
      </c>
      <c r="L219" s="14"/>
      <c r="M219" s="14"/>
      <c r="N219" s="14"/>
    </row>
    <row r="220" spans="1:14" x14ac:dyDescent="0.25">
      <c r="A220" s="28" t="s">
        <v>1857</v>
      </c>
      <c r="B220" s="14" t="s">
        <v>1858</v>
      </c>
      <c r="C220" s="5">
        <v>4</v>
      </c>
      <c r="D220" s="14" t="s">
        <v>1353</v>
      </c>
      <c r="E220" s="14" t="s">
        <v>1858</v>
      </c>
      <c r="F220" s="5">
        <v>4</v>
      </c>
      <c r="G220" s="14" t="s">
        <v>1337</v>
      </c>
      <c r="H220" s="5" t="s">
        <v>130</v>
      </c>
      <c r="I220" s="5"/>
      <c r="J220" s="34">
        <f>COUNTA(H220:I220)</f>
        <v>1</v>
      </c>
      <c r="K220" s="98">
        <v>42935</v>
      </c>
      <c r="L220" s="14"/>
      <c r="M220" s="14"/>
      <c r="N220" s="14"/>
    </row>
    <row r="221" spans="1:14" x14ac:dyDescent="0.25">
      <c r="A221" s="28" t="s">
        <v>1859</v>
      </c>
      <c r="B221" s="14" t="s">
        <v>1860</v>
      </c>
      <c r="C221" s="5">
        <v>3</v>
      </c>
      <c r="D221" s="14" t="s">
        <v>1861</v>
      </c>
      <c r="E221" s="14" t="s">
        <v>1862</v>
      </c>
      <c r="F221" s="5">
        <v>3</v>
      </c>
      <c r="G221" s="14" t="s">
        <v>1863</v>
      </c>
      <c r="H221" s="5" t="s">
        <v>130</v>
      </c>
      <c r="I221" s="5"/>
      <c r="J221" s="34">
        <f>COUNTA(H221:I221)</f>
        <v>1</v>
      </c>
      <c r="K221" s="98">
        <v>42858</v>
      </c>
      <c r="L221" s="14"/>
      <c r="M221" s="14"/>
      <c r="N221" s="14"/>
    </row>
    <row r="222" spans="1:14" x14ac:dyDescent="0.25">
      <c r="A222" s="28" t="s">
        <v>1864</v>
      </c>
      <c r="B222" s="14" t="s">
        <v>1865</v>
      </c>
      <c r="C222" s="5">
        <v>3</v>
      </c>
      <c r="D222" s="14" t="s">
        <v>1358</v>
      </c>
      <c r="E222" s="14" t="s">
        <v>1866</v>
      </c>
      <c r="F222" s="5">
        <v>3</v>
      </c>
      <c r="G222" s="14" t="s">
        <v>1867</v>
      </c>
      <c r="H222" s="5" t="s">
        <v>1797</v>
      </c>
      <c r="I222" s="5"/>
      <c r="J222" s="34">
        <f>COUNTA(H222:I222)</f>
        <v>1</v>
      </c>
      <c r="K222" s="98">
        <v>45378</v>
      </c>
      <c r="L222" s="14"/>
      <c r="M222" s="14"/>
      <c r="N222" s="14"/>
    </row>
    <row r="223" spans="1:14" x14ac:dyDescent="0.25">
      <c r="A223" s="28" t="s">
        <v>1868</v>
      </c>
      <c r="B223" s="14" t="s">
        <v>1869</v>
      </c>
      <c r="C223" s="5">
        <v>5</v>
      </c>
      <c r="D223" s="14" t="s">
        <v>1861</v>
      </c>
      <c r="E223" s="14" t="s">
        <v>1869</v>
      </c>
      <c r="F223" s="5">
        <v>5</v>
      </c>
      <c r="G223" s="14" t="s">
        <v>1870</v>
      </c>
      <c r="H223" s="5" t="s">
        <v>130</v>
      </c>
      <c r="I223" s="5"/>
      <c r="J223" s="34">
        <f>COUNTA(H223:I223)</f>
        <v>1</v>
      </c>
      <c r="K223" s="98">
        <v>43998</v>
      </c>
      <c r="L223" s="14"/>
      <c r="M223" s="14"/>
      <c r="N223" s="14"/>
    </row>
    <row r="224" spans="1:14" x14ac:dyDescent="0.25">
      <c r="A224" s="28" t="s">
        <v>1871</v>
      </c>
      <c r="B224" s="14" t="s">
        <v>1385</v>
      </c>
      <c r="C224" s="5">
        <v>4</v>
      </c>
      <c r="D224" s="14" t="s">
        <v>1872</v>
      </c>
      <c r="E224" s="14" t="s">
        <v>1385</v>
      </c>
      <c r="F224" s="5">
        <v>4</v>
      </c>
      <c r="G224" s="14" t="s">
        <v>1873</v>
      </c>
      <c r="H224" s="5" t="s">
        <v>130</v>
      </c>
      <c r="I224" s="5"/>
      <c r="J224" s="34">
        <f>COUNTA(H224:I224)</f>
        <v>1</v>
      </c>
      <c r="K224" s="98">
        <v>43124</v>
      </c>
      <c r="L224" s="14"/>
      <c r="M224" s="14"/>
      <c r="N224" s="14"/>
    </row>
    <row r="225" spans="1:14" x14ac:dyDescent="0.25">
      <c r="A225" s="28" t="s">
        <v>1874</v>
      </c>
      <c r="B225" s="14" t="s">
        <v>1875</v>
      </c>
      <c r="C225" s="5">
        <v>3</v>
      </c>
      <c r="D225" s="14" t="s">
        <v>1353</v>
      </c>
      <c r="E225" s="14" t="s">
        <v>1875</v>
      </c>
      <c r="F225" s="5">
        <v>3</v>
      </c>
      <c r="G225" s="14" t="s">
        <v>1876</v>
      </c>
      <c r="H225" s="5" t="s">
        <v>130</v>
      </c>
      <c r="I225" s="5"/>
      <c r="J225" s="34">
        <f>COUNTA(H225:I225)</f>
        <v>1</v>
      </c>
      <c r="K225" s="98">
        <v>42690</v>
      </c>
      <c r="L225" s="14"/>
      <c r="M225" s="14"/>
      <c r="N225" s="14"/>
    </row>
    <row r="226" spans="1:14" x14ac:dyDescent="0.25">
      <c r="A226" s="28" t="s">
        <v>1877</v>
      </c>
      <c r="B226" s="14" t="s">
        <v>1856</v>
      </c>
      <c r="C226" s="5">
        <v>4</v>
      </c>
      <c r="D226" s="14" t="s">
        <v>1353</v>
      </c>
      <c r="E226" s="14" t="s">
        <v>1856</v>
      </c>
      <c r="F226" s="5">
        <v>4</v>
      </c>
      <c r="G226" s="14" t="s">
        <v>1878</v>
      </c>
      <c r="H226" s="5" t="s">
        <v>130</v>
      </c>
      <c r="I226" s="5"/>
      <c r="J226" s="34">
        <f>COUNTA(H226:I226)</f>
        <v>1</v>
      </c>
      <c r="K226" s="98"/>
      <c r="L226" s="14"/>
      <c r="M226" s="14"/>
      <c r="N226" s="14"/>
    </row>
    <row r="227" spans="1:14" x14ac:dyDescent="0.25">
      <c r="A227" s="28" t="s">
        <v>1879</v>
      </c>
      <c r="B227" s="14" t="s">
        <v>1858</v>
      </c>
      <c r="C227" s="5">
        <v>4</v>
      </c>
      <c r="D227" s="14" t="s">
        <v>1353</v>
      </c>
      <c r="E227" s="14" t="s">
        <v>1858</v>
      </c>
      <c r="F227" s="5">
        <v>4</v>
      </c>
      <c r="G227" s="14" t="s">
        <v>1878</v>
      </c>
      <c r="H227" s="5" t="s">
        <v>130</v>
      </c>
      <c r="I227" s="5"/>
      <c r="J227" s="34">
        <f>COUNTA(H227:I227)</f>
        <v>1</v>
      </c>
      <c r="K227" s="98"/>
      <c r="L227" s="14"/>
      <c r="M227" s="14"/>
      <c r="N227" s="14"/>
    </row>
    <row r="228" spans="1:14" ht="12.95" customHeight="1" x14ac:dyDescent="0.25">
      <c r="A228" s="28" t="s">
        <v>1880</v>
      </c>
      <c r="B228" s="14" t="s">
        <v>1881</v>
      </c>
      <c r="C228" s="5">
        <v>3</v>
      </c>
      <c r="D228" s="14" t="s">
        <v>1882</v>
      </c>
      <c r="E228" s="14" t="s">
        <v>1881</v>
      </c>
      <c r="F228" s="5">
        <v>3</v>
      </c>
      <c r="G228" s="14" t="s">
        <v>1883</v>
      </c>
      <c r="H228" s="5" t="s">
        <v>130</v>
      </c>
      <c r="I228" s="5"/>
      <c r="J228" s="34">
        <f>COUNTA(H228:I228)</f>
        <v>1</v>
      </c>
      <c r="K228" s="98">
        <v>42473</v>
      </c>
      <c r="L228" s="14"/>
      <c r="M228" s="14"/>
      <c r="N228" s="14"/>
    </row>
    <row r="229" spans="1:14" x14ac:dyDescent="0.25">
      <c r="A229" s="28" t="s">
        <v>1884</v>
      </c>
      <c r="B229" s="14" t="s">
        <v>1693</v>
      </c>
      <c r="C229" s="5">
        <v>3</v>
      </c>
      <c r="D229" s="14" t="s">
        <v>1885</v>
      </c>
      <c r="E229" s="14" t="s">
        <v>1693</v>
      </c>
      <c r="F229" s="5">
        <v>3</v>
      </c>
      <c r="G229" s="14" t="s">
        <v>1886</v>
      </c>
      <c r="H229" s="5" t="s">
        <v>130</v>
      </c>
      <c r="I229" s="5"/>
      <c r="J229" s="34">
        <f>COUNTA(H229:I229)</f>
        <v>1</v>
      </c>
      <c r="K229" s="98">
        <v>45021</v>
      </c>
      <c r="L229" s="14"/>
      <c r="M229" s="14"/>
      <c r="N229" s="14"/>
    </row>
    <row r="230" spans="1:14" x14ac:dyDescent="0.25">
      <c r="A230" s="28" t="s">
        <v>1887</v>
      </c>
      <c r="B230" s="28" t="s">
        <v>1757</v>
      </c>
      <c r="C230" s="5">
        <v>3</v>
      </c>
      <c r="D230" s="28" t="s">
        <v>1386</v>
      </c>
      <c r="E230" s="28" t="s">
        <v>1757</v>
      </c>
      <c r="F230" s="5">
        <v>3</v>
      </c>
      <c r="G230" s="28" t="s">
        <v>1526</v>
      </c>
      <c r="H230" s="5" t="s">
        <v>130</v>
      </c>
      <c r="I230" s="5"/>
      <c r="J230" s="34">
        <f>COUNTA(H230:I230)</f>
        <v>1</v>
      </c>
      <c r="K230" s="98">
        <v>43782</v>
      </c>
      <c r="L230" s="14"/>
      <c r="M230" s="14"/>
      <c r="N230" s="14"/>
    </row>
    <row r="231" spans="1:14" x14ac:dyDescent="0.25">
      <c r="A231" s="28" t="s">
        <v>1888</v>
      </c>
      <c r="B231" s="14" t="s">
        <v>1889</v>
      </c>
      <c r="C231" s="5">
        <v>3</v>
      </c>
      <c r="D231" s="14" t="s">
        <v>1386</v>
      </c>
      <c r="E231" s="14" t="s">
        <v>1889</v>
      </c>
      <c r="F231" s="5">
        <v>3</v>
      </c>
      <c r="G231" s="14" t="s">
        <v>1890</v>
      </c>
      <c r="H231" s="5" t="s">
        <v>130</v>
      </c>
      <c r="I231" s="5"/>
      <c r="J231" s="34">
        <f>COUNTA(H231:I231)</f>
        <v>1</v>
      </c>
      <c r="K231" s="98"/>
      <c r="L231" s="14"/>
      <c r="M231" s="14"/>
      <c r="N231" s="14"/>
    </row>
    <row r="232" spans="1:14" x14ac:dyDescent="0.25">
      <c r="A232" s="28" t="s">
        <v>1891</v>
      </c>
      <c r="B232" s="14" t="s">
        <v>1892</v>
      </c>
      <c r="C232" s="5">
        <v>4</v>
      </c>
      <c r="D232" s="14" t="s">
        <v>1386</v>
      </c>
      <c r="E232" s="14" t="s">
        <v>1757</v>
      </c>
      <c r="F232" s="5">
        <v>4</v>
      </c>
      <c r="G232" s="14" t="s">
        <v>1537</v>
      </c>
      <c r="H232" s="5" t="s">
        <v>130</v>
      </c>
      <c r="I232" s="5"/>
      <c r="J232" s="34">
        <f>COUNTA(H232:I232)</f>
        <v>1</v>
      </c>
      <c r="K232" s="98">
        <v>42837</v>
      </c>
      <c r="L232" s="14"/>
      <c r="M232" s="14"/>
      <c r="N232" s="14"/>
    </row>
    <row r="233" spans="1:14" ht="12.95" customHeight="1" x14ac:dyDescent="0.25">
      <c r="A233" s="28" t="s">
        <v>1893</v>
      </c>
      <c r="B233" s="14" t="s">
        <v>1646</v>
      </c>
      <c r="C233" s="5">
        <v>4</v>
      </c>
      <c r="D233" s="14" t="s">
        <v>1894</v>
      </c>
      <c r="E233" s="14" t="s">
        <v>1646</v>
      </c>
      <c r="F233" s="5">
        <v>4</v>
      </c>
      <c r="G233" s="14" t="s">
        <v>1895</v>
      </c>
      <c r="H233" s="5" t="s">
        <v>130</v>
      </c>
      <c r="I233" s="5"/>
      <c r="J233" s="34">
        <f>COUNTA(H233:I233)</f>
        <v>1</v>
      </c>
      <c r="K233" s="98">
        <v>43369</v>
      </c>
      <c r="L233" s="14"/>
      <c r="M233" s="14"/>
      <c r="N233" s="14"/>
    </row>
    <row r="234" spans="1:14" x14ac:dyDescent="0.25">
      <c r="A234" s="28" t="s">
        <v>1896</v>
      </c>
      <c r="B234" s="28" t="s">
        <v>1897</v>
      </c>
      <c r="C234" s="5">
        <v>3</v>
      </c>
      <c r="D234" s="28" t="s">
        <v>1386</v>
      </c>
      <c r="E234" s="28" t="s">
        <v>1898</v>
      </c>
      <c r="F234" s="5">
        <v>3</v>
      </c>
      <c r="G234" s="28" t="s">
        <v>1899</v>
      </c>
      <c r="H234" s="5" t="s">
        <v>130</v>
      </c>
      <c r="I234" s="5"/>
      <c r="J234" s="34">
        <f>COUNTA(H234:I234)</f>
        <v>1</v>
      </c>
      <c r="K234" s="98">
        <v>43810</v>
      </c>
      <c r="L234" s="28"/>
      <c r="M234" s="28"/>
      <c r="N234" s="28"/>
    </row>
    <row r="235" spans="1:14" x14ac:dyDescent="0.25">
      <c r="A235" s="28" t="s">
        <v>1900</v>
      </c>
      <c r="B235" s="14" t="s">
        <v>1656</v>
      </c>
      <c r="C235" s="5">
        <v>4</v>
      </c>
      <c r="D235" s="14" t="s">
        <v>1386</v>
      </c>
      <c r="E235" s="14" t="s">
        <v>1656</v>
      </c>
      <c r="F235" s="5">
        <v>4</v>
      </c>
      <c r="G235" s="14" t="s">
        <v>1901</v>
      </c>
      <c r="H235" s="5" t="s">
        <v>130</v>
      </c>
      <c r="I235" s="5"/>
      <c r="J235" s="34">
        <f>COUNTA(H235:I235)</f>
        <v>1</v>
      </c>
      <c r="K235" s="98">
        <v>44237</v>
      </c>
      <c r="L235" s="14"/>
      <c r="M235" s="14"/>
      <c r="N235" s="14"/>
    </row>
    <row r="236" spans="1:14" x14ac:dyDescent="0.25">
      <c r="A236" s="28" t="s">
        <v>1902</v>
      </c>
      <c r="B236" s="14" t="s">
        <v>1903</v>
      </c>
      <c r="C236" s="5">
        <v>3</v>
      </c>
      <c r="D236" s="14" t="s">
        <v>1894</v>
      </c>
      <c r="E236" s="14" t="s">
        <v>1903</v>
      </c>
      <c r="F236" s="5">
        <v>3</v>
      </c>
      <c r="G236" s="14" t="s">
        <v>1904</v>
      </c>
      <c r="H236" s="5" t="s">
        <v>37</v>
      </c>
      <c r="I236" s="5"/>
      <c r="J236" s="34">
        <f>COUNTA(H236:I236)</f>
        <v>1</v>
      </c>
      <c r="K236" s="98">
        <v>43124</v>
      </c>
      <c r="L236" s="14"/>
      <c r="M236" s="14"/>
      <c r="N236" s="14"/>
    </row>
    <row r="237" spans="1:14" x14ac:dyDescent="0.25">
      <c r="A237" s="28" t="s">
        <v>1905</v>
      </c>
      <c r="B237" s="14" t="s">
        <v>1906</v>
      </c>
      <c r="C237" s="5">
        <v>4</v>
      </c>
      <c r="D237" s="14" t="s">
        <v>1386</v>
      </c>
      <c r="E237" s="14" t="s">
        <v>1906</v>
      </c>
      <c r="F237" s="5">
        <v>4</v>
      </c>
      <c r="G237" s="14" t="s">
        <v>1907</v>
      </c>
      <c r="H237" s="5" t="s">
        <v>130</v>
      </c>
      <c r="I237" s="5"/>
      <c r="J237" s="34">
        <f>COUNTA(H237:I237)</f>
        <v>1</v>
      </c>
      <c r="K237" s="98">
        <v>42998</v>
      </c>
      <c r="L237" s="14"/>
      <c r="M237" s="14"/>
      <c r="N237" s="14"/>
    </row>
    <row r="238" spans="1:14" x14ac:dyDescent="0.25">
      <c r="A238" s="28" t="s">
        <v>1908</v>
      </c>
      <c r="B238" s="14" t="s">
        <v>1909</v>
      </c>
      <c r="C238" s="5">
        <v>3</v>
      </c>
      <c r="D238" s="14" t="s">
        <v>1386</v>
      </c>
      <c r="E238" s="14" t="s">
        <v>1909</v>
      </c>
      <c r="F238" s="5">
        <v>3</v>
      </c>
      <c r="G238" s="14" t="s">
        <v>1910</v>
      </c>
      <c r="H238" s="5" t="s">
        <v>130</v>
      </c>
      <c r="I238" s="5"/>
      <c r="J238" s="34">
        <f>COUNTA(H238:I238)</f>
        <v>1</v>
      </c>
      <c r="K238" s="98">
        <v>43124</v>
      </c>
      <c r="L238" s="14"/>
      <c r="M238" s="14"/>
      <c r="N238" s="14"/>
    </row>
    <row r="239" spans="1:14" ht="12.95" customHeight="1" x14ac:dyDescent="0.25">
      <c r="A239" s="28" t="s">
        <v>1911</v>
      </c>
      <c r="B239" s="14" t="s">
        <v>1600</v>
      </c>
      <c r="C239" s="5">
        <v>2</v>
      </c>
      <c r="D239" s="14" t="s">
        <v>1386</v>
      </c>
      <c r="E239" s="14" t="s">
        <v>1600</v>
      </c>
      <c r="F239" s="5">
        <v>2</v>
      </c>
      <c r="G239" s="14" t="s">
        <v>1912</v>
      </c>
      <c r="H239" s="5" t="s">
        <v>37</v>
      </c>
      <c r="I239" s="5"/>
      <c r="J239" s="34">
        <f>COUNTA(H239:I239)</f>
        <v>1</v>
      </c>
      <c r="K239" s="98">
        <v>44055</v>
      </c>
      <c r="L239" s="14"/>
      <c r="M239" s="14"/>
      <c r="N239" s="14"/>
    </row>
    <row r="240" spans="1:14" ht="12.95" customHeight="1" x14ac:dyDescent="0.25">
      <c r="A240" s="28" t="s">
        <v>1911</v>
      </c>
      <c r="B240" s="14" t="s">
        <v>1913</v>
      </c>
      <c r="C240" s="5">
        <v>3</v>
      </c>
      <c r="D240" s="14" t="s">
        <v>1386</v>
      </c>
      <c r="E240" s="14" t="s">
        <v>1597</v>
      </c>
      <c r="F240" s="5">
        <v>3</v>
      </c>
      <c r="G240" s="14" t="s">
        <v>1914</v>
      </c>
      <c r="H240" s="5" t="s">
        <v>130</v>
      </c>
      <c r="I240" s="5"/>
      <c r="J240" s="34">
        <f>COUNTA(H240:I240)</f>
        <v>1</v>
      </c>
      <c r="K240" s="98">
        <v>42998</v>
      </c>
      <c r="L240" s="14"/>
      <c r="M240" s="14"/>
      <c r="N240" s="14"/>
    </row>
    <row r="241" spans="1:14" x14ac:dyDescent="0.25">
      <c r="A241" s="28" t="s">
        <v>1911</v>
      </c>
      <c r="B241" s="14" t="s">
        <v>1650</v>
      </c>
      <c r="C241" s="5">
        <v>3</v>
      </c>
      <c r="D241" s="14" t="s">
        <v>1386</v>
      </c>
      <c r="E241" s="14" t="s">
        <v>1650</v>
      </c>
      <c r="F241" s="5">
        <v>3</v>
      </c>
      <c r="G241" s="14" t="s">
        <v>1915</v>
      </c>
      <c r="H241" s="5" t="s">
        <v>130</v>
      </c>
      <c r="I241" s="5"/>
      <c r="J241" s="34">
        <f>COUNTA(H241:I241)</f>
        <v>1</v>
      </c>
      <c r="K241" s="98">
        <v>42570</v>
      </c>
      <c r="L241" s="14"/>
      <c r="M241" s="14"/>
      <c r="N241" s="14"/>
    </row>
    <row r="242" spans="1:14" x14ac:dyDescent="0.25">
      <c r="A242" s="28" t="s">
        <v>1911</v>
      </c>
      <c r="B242" s="14" t="s">
        <v>1916</v>
      </c>
      <c r="C242" s="5">
        <v>4</v>
      </c>
      <c r="D242" s="14" t="s">
        <v>1386</v>
      </c>
      <c r="E242" s="14" t="s">
        <v>1916</v>
      </c>
      <c r="F242" s="5">
        <v>3</v>
      </c>
      <c r="G242" s="14" t="s">
        <v>1917</v>
      </c>
      <c r="H242" s="5" t="s">
        <v>130</v>
      </c>
      <c r="I242" s="5"/>
      <c r="J242" s="34">
        <f>COUNTA(H242:I242)</f>
        <v>1</v>
      </c>
      <c r="K242" s="98">
        <v>42473</v>
      </c>
      <c r="L242" s="14"/>
      <c r="M242" s="14"/>
      <c r="N242" s="14"/>
    </row>
    <row r="243" spans="1:14" ht="12.95" customHeight="1" x14ac:dyDescent="0.25">
      <c r="A243" s="28" t="s">
        <v>1911</v>
      </c>
      <c r="B243" s="14" t="s">
        <v>1918</v>
      </c>
      <c r="C243" s="5">
        <v>4</v>
      </c>
      <c r="D243" s="14" t="s">
        <v>1386</v>
      </c>
      <c r="E243" s="14" t="s">
        <v>1918</v>
      </c>
      <c r="F243" s="5">
        <v>4</v>
      </c>
      <c r="G243" s="14" t="s">
        <v>1488</v>
      </c>
      <c r="H243" s="5" t="s">
        <v>130</v>
      </c>
      <c r="I243" s="5"/>
      <c r="J243" s="34">
        <f>COUNTA(H243:I243)</f>
        <v>1</v>
      </c>
      <c r="K243" s="98">
        <v>42403</v>
      </c>
      <c r="L243" s="14"/>
      <c r="M243" s="14"/>
      <c r="N243" s="14"/>
    </row>
    <row r="244" spans="1:14" x14ac:dyDescent="0.25">
      <c r="A244" s="28" t="s">
        <v>1911</v>
      </c>
      <c r="B244" s="14" t="s">
        <v>1688</v>
      </c>
      <c r="C244" s="5">
        <v>3</v>
      </c>
      <c r="D244" s="14" t="s">
        <v>1386</v>
      </c>
      <c r="E244" s="14" t="s">
        <v>1688</v>
      </c>
      <c r="F244" s="5">
        <v>3</v>
      </c>
      <c r="G244" s="14" t="s">
        <v>1388</v>
      </c>
      <c r="H244" s="5" t="s">
        <v>130</v>
      </c>
      <c r="I244" s="5"/>
      <c r="J244" s="34">
        <f>COUNTA(H244:I244)</f>
        <v>1</v>
      </c>
      <c r="K244" s="98"/>
      <c r="L244" s="14"/>
      <c r="M244" s="14"/>
      <c r="N244" s="14"/>
    </row>
    <row r="245" spans="1:14" x14ac:dyDescent="0.25">
      <c r="A245" s="28" t="s">
        <v>1919</v>
      </c>
      <c r="B245" s="14" t="s">
        <v>1675</v>
      </c>
      <c r="C245" s="5">
        <v>3</v>
      </c>
      <c r="D245" s="14" t="s">
        <v>1640</v>
      </c>
      <c r="E245" s="14" t="s">
        <v>1675</v>
      </c>
      <c r="F245" s="5">
        <v>3</v>
      </c>
      <c r="G245" s="14" t="s">
        <v>1920</v>
      </c>
      <c r="H245" s="5" t="s">
        <v>130</v>
      </c>
      <c r="I245" s="5"/>
      <c r="J245" s="34">
        <f>COUNTA(H245:I245)</f>
        <v>1</v>
      </c>
      <c r="K245" s="98">
        <v>43026</v>
      </c>
      <c r="L245" s="14"/>
      <c r="M245" s="14"/>
      <c r="N245" s="14"/>
    </row>
    <row r="246" spans="1:14" ht="42.75" x14ac:dyDescent="0.25">
      <c r="A246" s="28" t="s">
        <v>6537</v>
      </c>
      <c r="B246" s="60" t="s">
        <v>6590</v>
      </c>
      <c r="C246" s="5">
        <v>3</v>
      </c>
      <c r="D246" s="14" t="s">
        <v>1386</v>
      </c>
      <c r="E246" s="14" t="s">
        <v>1666</v>
      </c>
      <c r="F246" s="5">
        <v>3</v>
      </c>
      <c r="G246" s="14" t="s">
        <v>6563</v>
      </c>
      <c r="H246" s="5" t="s">
        <v>130</v>
      </c>
      <c r="I246" s="5"/>
      <c r="J246" s="34">
        <f>COUNTA(H246:I246)</f>
        <v>1</v>
      </c>
      <c r="K246" s="98">
        <v>45588</v>
      </c>
      <c r="L246" s="14"/>
      <c r="M246" s="14"/>
      <c r="N246" s="14"/>
    </row>
    <row r="247" spans="1:14" x14ac:dyDescent="0.25">
      <c r="A247" s="28" t="s">
        <v>1921</v>
      </c>
      <c r="B247" s="14" t="s">
        <v>1922</v>
      </c>
      <c r="C247" s="5">
        <v>4</v>
      </c>
      <c r="D247" s="14" t="s">
        <v>1386</v>
      </c>
      <c r="E247" s="14" t="s">
        <v>1923</v>
      </c>
      <c r="F247" s="5">
        <v>4</v>
      </c>
      <c r="G247" s="14" t="s">
        <v>1924</v>
      </c>
      <c r="H247" s="5" t="s">
        <v>130</v>
      </c>
      <c r="I247" s="5"/>
      <c r="J247" s="34">
        <f>COUNTA(H247:I247)</f>
        <v>1</v>
      </c>
      <c r="K247" s="98">
        <v>44055</v>
      </c>
      <c r="L247" s="14"/>
      <c r="M247" s="14"/>
      <c r="N247" s="14"/>
    </row>
    <row r="248" spans="1:14" ht="42.75" x14ac:dyDescent="0.25">
      <c r="A248" s="28" t="s">
        <v>6538</v>
      </c>
      <c r="B248" s="60" t="s">
        <v>6591</v>
      </c>
      <c r="C248" s="5">
        <v>1</v>
      </c>
      <c r="D248" s="14" t="s">
        <v>1386</v>
      </c>
      <c r="E248" s="14" t="s">
        <v>6539</v>
      </c>
      <c r="F248" s="5">
        <v>1</v>
      </c>
      <c r="G248" s="14" t="s">
        <v>6563</v>
      </c>
      <c r="H248" s="5" t="s">
        <v>130</v>
      </c>
      <c r="I248" s="5"/>
      <c r="J248" s="34">
        <f>COUNTA(H248:I248)</f>
        <v>1</v>
      </c>
      <c r="K248" s="98">
        <v>45588</v>
      </c>
      <c r="L248" s="14"/>
      <c r="M248" s="14"/>
      <c r="N248" s="14"/>
    </row>
    <row r="249" spans="1:14" ht="14.1" customHeight="1" x14ac:dyDescent="0.25">
      <c r="A249" s="28" t="s">
        <v>1925</v>
      </c>
      <c r="B249" s="14" t="s">
        <v>1656</v>
      </c>
      <c r="C249" s="5">
        <v>4</v>
      </c>
      <c r="D249" s="14" t="s">
        <v>1386</v>
      </c>
      <c r="E249" s="14" t="s">
        <v>1656</v>
      </c>
      <c r="F249" s="5">
        <v>4</v>
      </c>
      <c r="G249" s="14" t="s">
        <v>1926</v>
      </c>
      <c r="H249" s="5" t="s">
        <v>130</v>
      </c>
      <c r="I249" s="5"/>
      <c r="J249" s="34">
        <f>COUNTA(H249:I249)</f>
        <v>1</v>
      </c>
      <c r="K249" s="98">
        <v>44811</v>
      </c>
      <c r="L249" s="14"/>
      <c r="M249" s="14"/>
      <c r="N249" s="14"/>
    </row>
    <row r="250" spans="1:14" x14ac:dyDescent="0.25">
      <c r="A250" s="28" t="s">
        <v>1927</v>
      </c>
      <c r="B250" s="14" t="s">
        <v>1928</v>
      </c>
      <c r="C250" s="5">
        <v>4</v>
      </c>
      <c r="D250" s="14" t="s">
        <v>1386</v>
      </c>
      <c r="E250" s="14" t="s">
        <v>189</v>
      </c>
      <c r="F250" s="5">
        <v>4</v>
      </c>
      <c r="G250" s="14" t="s">
        <v>1929</v>
      </c>
      <c r="H250" s="5" t="s">
        <v>130</v>
      </c>
      <c r="I250" s="5"/>
      <c r="J250" s="34">
        <f>COUNTA(H250:I250)</f>
        <v>1</v>
      </c>
      <c r="K250" s="98">
        <v>44022</v>
      </c>
      <c r="L250" s="14"/>
      <c r="M250" s="14"/>
      <c r="N250" s="14"/>
    </row>
    <row r="251" spans="1:14" x14ac:dyDescent="0.25">
      <c r="A251" s="14" t="s">
        <v>1927</v>
      </c>
      <c r="B251" s="14" t="s">
        <v>1695</v>
      </c>
      <c r="C251" s="5">
        <v>3</v>
      </c>
      <c r="D251" s="14" t="s">
        <v>1386</v>
      </c>
      <c r="E251" s="14" t="s">
        <v>1695</v>
      </c>
      <c r="F251" s="5">
        <v>3</v>
      </c>
      <c r="G251" s="14" t="s">
        <v>1537</v>
      </c>
      <c r="H251" s="5" t="s">
        <v>130</v>
      </c>
      <c r="I251" s="5"/>
      <c r="J251" s="34">
        <f>COUNTA(H251:I251)</f>
        <v>1</v>
      </c>
      <c r="K251" s="98">
        <v>43691</v>
      </c>
      <c r="L251" s="14"/>
      <c r="M251" s="14"/>
      <c r="N251" s="14"/>
    </row>
    <row r="252" spans="1:14" ht="14.1" customHeight="1" x14ac:dyDescent="0.25">
      <c r="A252" s="7" t="s">
        <v>1927</v>
      </c>
      <c r="B252" s="7" t="s">
        <v>1930</v>
      </c>
      <c r="C252" s="6">
        <v>4</v>
      </c>
      <c r="D252" s="7" t="s">
        <v>1386</v>
      </c>
      <c r="E252" s="7" t="s">
        <v>1930</v>
      </c>
      <c r="F252" s="6">
        <v>4</v>
      </c>
      <c r="G252" s="14" t="s">
        <v>1488</v>
      </c>
      <c r="H252" s="5" t="s">
        <v>130</v>
      </c>
      <c r="I252" s="5"/>
      <c r="J252" s="34">
        <f>COUNTA(H252:I252)</f>
        <v>1</v>
      </c>
      <c r="K252" s="98">
        <v>43054</v>
      </c>
      <c r="L252" s="14"/>
      <c r="M252" s="14"/>
      <c r="N252" s="14"/>
    </row>
    <row r="253" spans="1:14" ht="14.1" customHeight="1" x14ac:dyDescent="0.25">
      <c r="A253" s="28" t="s">
        <v>1927</v>
      </c>
      <c r="B253" s="14" t="s">
        <v>1695</v>
      </c>
      <c r="C253" s="5">
        <v>3</v>
      </c>
      <c r="D253" s="14" t="s">
        <v>1386</v>
      </c>
      <c r="E253" s="14" t="s">
        <v>1695</v>
      </c>
      <c r="F253" s="5">
        <v>3</v>
      </c>
      <c r="G253" s="14" t="s">
        <v>1931</v>
      </c>
      <c r="H253" s="5" t="s">
        <v>130</v>
      </c>
      <c r="I253" s="5"/>
      <c r="J253" s="34">
        <f>COUNTA(H253:I253)</f>
        <v>1</v>
      </c>
      <c r="K253" s="98">
        <v>42886</v>
      </c>
      <c r="L253" s="14"/>
      <c r="M253" s="14"/>
      <c r="N253" s="14"/>
    </row>
    <row r="254" spans="1:14" ht="14.1" customHeight="1" x14ac:dyDescent="0.25">
      <c r="A254" s="28" t="s">
        <v>1927</v>
      </c>
      <c r="B254" s="14" t="s">
        <v>1666</v>
      </c>
      <c r="C254" s="5">
        <v>3</v>
      </c>
      <c r="D254" s="14" t="s">
        <v>1386</v>
      </c>
      <c r="E254" s="14" t="s">
        <v>1666</v>
      </c>
      <c r="F254" s="5">
        <v>3</v>
      </c>
      <c r="G254" s="14" t="s">
        <v>1932</v>
      </c>
      <c r="H254" s="5" t="s">
        <v>130</v>
      </c>
      <c r="I254" s="5"/>
      <c r="J254" s="34">
        <f>COUNTA(H254:I254)</f>
        <v>1</v>
      </c>
      <c r="K254" s="98">
        <v>42690</v>
      </c>
      <c r="L254" s="14"/>
      <c r="M254" s="14"/>
      <c r="N254" s="14"/>
    </row>
    <row r="255" spans="1:14" ht="14.1" customHeight="1" x14ac:dyDescent="0.25">
      <c r="A255" s="28" t="s">
        <v>1927</v>
      </c>
      <c r="B255" s="14" t="s">
        <v>1933</v>
      </c>
      <c r="C255" s="5">
        <v>3</v>
      </c>
      <c r="D255" s="14" t="s">
        <v>1386</v>
      </c>
      <c r="E255" s="14" t="s">
        <v>1933</v>
      </c>
      <c r="F255" s="5">
        <v>3</v>
      </c>
      <c r="G255" s="14" t="s">
        <v>1343</v>
      </c>
      <c r="H255" s="5" t="s">
        <v>130</v>
      </c>
      <c r="I255" s="5"/>
      <c r="J255" s="34">
        <f>COUNTA(H255:I255)</f>
        <v>1</v>
      </c>
      <c r="K255" s="98">
        <v>42570</v>
      </c>
      <c r="L255" s="14"/>
      <c r="M255" s="14"/>
      <c r="N255" s="14"/>
    </row>
    <row r="256" spans="1:14" ht="14.1" customHeight="1" x14ac:dyDescent="0.25">
      <c r="A256" s="28" t="s">
        <v>1927</v>
      </c>
      <c r="B256" s="14" t="s">
        <v>1934</v>
      </c>
      <c r="C256" s="5">
        <v>3</v>
      </c>
      <c r="D256" s="14" t="s">
        <v>1386</v>
      </c>
      <c r="E256" s="14" t="s">
        <v>1934</v>
      </c>
      <c r="F256" s="5">
        <v>3</v>
      </c>
      <c r="G256" s="60" t="s">
        <v>1935</v>
      </c>
      <c r="H256" s="5" t="s">
        <v>130</v>
      </c>
      <c r="I256" s="5"/>
      <c r="J256" s="34">
        <f>COUNTA(H256:I256)</f>
        <v>1</v>
      </c>
      <c r="K256" s="98">
        <v>42513</v>
      </c>
      <c r="L256" s="14"/>
      <c r="M256" s="14"/>
      <c r="N256" s="14"/>
    </row>
    <row r="257" spans="1:14" ht="14.1" customHeight="1" x14ac:dyDescent="0.25">
      <c r="A257" s="28" t="s">
        <v>1927</v>
      </c>
      <c r="B257" s="14" t="s">
        <v>1757</v>
      </c>
      <c r="C257" s="5">
        <v>1</v>
      </c>
      <c r="D257" s="14" t="s">
        <v>1386</v>
      </c>
      <c r="E257" s="14" t="s">
        <v>1757</v>
      </c>
      <c r="F257" s="5">
        <v>4</v>
      </c>
      <c r="G257" s="14" t="s">
        <v>1936</v>
      </c>
      <c r="H257" s="63" t="s">
        <v>130</v>
      </c>
      <c r="I257" s="5"/>
      <c r="J257" s="34">
        <f>COUNTA(H257:I257)</f>
        <v>1</v>
      </c>
      <c r="K257" s="98">
        <v>42298</v>
      </c>
      <c r="L257" s="14"/>
      <c r="M257" s="14"/>
      <c r="N257" s="14"/>
    </row>
    <row r="258" spans="1:14" ht="14.1" customHeight="1" x14ac:dyDescent="0.25">
      <c r="A258" s="28" t="s">
        <v>1927</v>
      </c>
      <c r="B258" s="14" t="s">
        <v>1631</v>
      </c>
      <c r="C258" s="5">
        <v>3</v>
      </c>
      <c r="D258" s="14" t="s">
        <v>1386</v>
      </c>
      <c r="E258" s="14" t="s">
        <v>1631</v>
      </c>
      <c r="F258" s="5">
        <v>3</v>
      </c>
      <c r="G258" s="14" t="s">
        <v>1388</v>
      </c>
      <c r="H258" s="63" t="s">
        <v>130</v>
      </c>
      <c r="I258" s="5"/>
      <c r="J258" s="34">
        <f>COUNTA(H258:I258)</f>
        <v>1</v>
      </c>
      <c r="K258" s="98">
        <v>42298</v>
      </c>
      <c r="L258" s="14"/>
      <c r="M258" s="14"/>
      <c r="N258" s="14"/>
    </row>
    <row r="259" spans="1:14" ht="14.1" customHeight="1" x14ac:dyDescent="0.25">
      <c r="A259" s="28" t="s">
        <v>1927</v>
      </c>
      <c r="B259" s="14" t="s">
        <v>1937</v>
      </c>
      <c r="C259" s="5">
        <v>4</v>
      </c>
      <c r="D259" s="14" t="s">
        <v>1386</v>
      </c>
      <c r="E259" s="14" t="s">
        <v>1937</v>
      </c>
      <c r="F259" s="5">
        <v>4</v>
      </c>
      <c r="G259" s="14" t="s">
        <v>1938</v>
      </c>
      <c r="H259" s="5" t="s">
        <v>130</v>
      </c>
      <c r="I259" s="5"/>
      <c r="J259" s="34">
        <f>COUNTA(H259:I259)</f>
        <v>1</v>
      </c>
      <c r="K259" s="98"/>
      <c r="L259" s="14"/>
      <c r="M259" s="14"/>
      <c r="N259" s="14"/>
    </row>
    <row r="260" spans="1:14" ht="14.1" customHeight="1" x14ac:dyDescent="0.25">
      <c r="A260" s="28" t="s">
        <v>1927</v>
      </c>
      <c r="B260" s="14" t="s">
        <v>212</v>
      </c>
      <c r="C260" s="5">
        <v>2</v>
      </c>
      <c r="D260" s="14" t="s">
        <v>1386</v>
      </c>
      <c r="E260" s="14" t="s">
        <v>212</v>
      </c>
      <c r="F260" s="5">
        <v>2</v>
      </c>
      <c r="G260" s="14" t="s">
        <v>1939</v>
      </c>
      <c r="H260" s="5" t="s">
        <v>130</v>
      </c>
      <c r="I260" s="5"/>
      <c r="J260" s="34">
        <f>COUNTA(H260:I260)</f>
        <v>1</v>
      </c>
      <c r="K260" s="98"/>
      <c r="L260" s="14"/>
      <c r="M260" s="14"/>
      <c r="N260" s="14"/>
    </row>
    <row r="261" spans="1:14" ht="14.1" customHeight="1" x14ac:dyDescent="0.25">
      <c r="A261" s="28" t="s">
        <v>1927</v>
      </c>
      <c r="B261" s="14" t="s">
        <v>1597</v>
      </c>
      <c r="C261" s="5">
        <v>4</v>
      </c>
      <c r="D261" s="14" t="s">
        <v>1386</v>
      </c>
      <c r="E261" s="14" t="s">
        <v>1597</v>
      </c>
      <c r="F261" s="5">
        <v>4</v>
      </c>
      <c r="G261" s="14" t="s">
        <v>6562</v>
      </c>
      <c r="H261" s="5" t="s">
        <v>130</v>
      </c>
      <c r="I261" s="5"/>
      <c r="J261" s="34">
        <f>COUNTA(H261:I261)</f>
        <v>1</v>
      </c>
      <c r="K261" s="98">
        <v>45588</v>
      </c>
      <c r="L261" s="14"/>
      <c r="M261" s="14"/>
      <c r="N261" s="14"/>
    </row>
    <row r="262" spans="1:14" x14ac:dyDescent="0.25">
      <c r="A262" s="28" t="s">
        <v>1940</v>
      </c>
      <c r="B262" s="14" t="s">
        <v>1788</v>
      </c>
      <c r="C262" s="5">
        <v>3</v>
      </c>
      <c r="D262" s="14" t="s">
        <v>1386</v>
      </c>
      <c r="E262" s="14" t="s">
        <v>1941</v>
      </c>
      <c r="F262" s="5">
        <v>3</v>
      </c>
      <c r="G262" s="14" t="s">
        <v>1942</v>
      </c>
      <c r="H262" s="5" t="s">
        <v>130</v>
      </c>
      <c r="I262" s="5"/>
      <c r="J262" s="34">
        <f>COUNTA(H262:I262)</f>
        <v>1</v>
      </c>
      <c r="K262" s="98">
        <v>43957</v>
      </c>
      <c r="L262" s="14"/>
      <c r="M262" s="14"/>
      <c r="N262" s="14"/>
    </row>
    <row r="263" spans="1:14" ht="14.1" customHeight="1" x14ac:dyDescent="0.25">
      <c r="A263" s="28" t="s">
        <v>1940</v>
      </c>
      <c r="B263" s="14" t="s">
        <v>1943</v>
      </c>
      <c r="C263" s="5">
        <v>3</v>
      </c>
      <c r="D263" s="14" t="s">
        <v>1386</v>
      </c>
      <c r="E263" s="14" t="s">
        <v>1943</v>
      </c>
      <c r="F263" s="5">
        <v>3</v>
      </c>
      <c r="G263" s="14" t="s">
        <v>1421</v>
      </c>
      <c r="H263" s="5" t="s">
        <v>130</v>
      </c>
      <c r="I263" s="5"/>
      <c r="J263" s="34">
        <f>COUNTA(H263:I263)</f>
        <v>1</v>
      </c>
      <c r="K263" s="98">
        <v>43369</v>
      </c>
      <c r="L263" s="14"/>
      <c r="M263" s="14"/>
      <c r="N263" s="14"/>
    </row>
    <row r="264" spans="1:14" ht="14.1" customHeight="1" x14ac:dyDescent="0.25">
      <c r="A264" s="28" t="s">
        <v>1940</v>
      </c>
      <c r="B264" s="14" t="s">
        <v>1944</v>
      </c>
      <c r="C264" s="5">
        <v>3</v>
      </c>
      <c r="D264" s="14" t="s">
        <v>1386</v>
      </c>
      <c r="E264" s="14" t="s">
        <v>1944</v>
      </c>
      <c r="F264" s="5">
        <v>3</v>
      </c>
      <c r="G264" s="14" t="s">
        <v>1945</v>
      </c>
      <c r="H264" s="63" t="s">
        <v>130</v>
      </c>
      <c r="I264" s="5"/>
      <c r="J264" s="34">
        <f>COUNTA(H264:I264)</f>
        <v>1</v>
      </c>
      <c r="K264" s="98">
        <v>42298</v>
      </c>
      <c r="L264" s="14"/>
      <c r="M264" s="14"/>
      <c r="N264" s="14"/>
    </row>
    <row r="265" spans="1:14" ht="28.5" customHeight="1" x14ac:dyDescent="0.25">
      <c r="A265" s="28" t="s">
        <v>1940</v>
      </c>
      <c r="B265" s="60" t="s">
        <v>6589</v>
      </c>
      <c r="C265" s="5">
        <v>4</v>
      </c>
      <c r="D265" s="14" t="s">
        <v>1386</v>
      </c>
      <c r="E265" s="14" t="s">
        <v>6531</v>
      </c>
      <c r="F265" s="5">
        <v>4</v>
      </c>
      <c r="G265" s="14" t="s">
        <v>6560</v>
      </c>
      <c r="H265" s="5" t="s">
        <v>130</v>
      </c>
      <c r="I265" s="5"/>
      <c r="J265" s="34">
        <f>COUNTA(H265:I265)</f>
        <v>1</v>
      </c>
      <c r="K265" s="98">
        <v>45588</v>
      </c>
      <c r="L265" s="14"/>
      <c r="M265" s="14"/>
      <c r="N265" s="14"/>
    </row>
    <row r="266" spans="1:14" ht="14.1" customHeight="1" x14ac:dyDescent="0.25">
      <c r="A266" s="28" t="s">
        <v>1946</v>
      </c>
      <c r="B266" s="14" t="s">
        <v>1749</v>
      </c>
      <c r="C266" s="5">
        <v>3</v>
      </c>
      <c r="D266" s="14" t="s">
        <v>1386</v>
      </c>
      <c r="E266" s="14" t="s">
        <v>1749</v>
      </c>
      <c r="F266" s="5">
        <v>3</v>
      </c>
      <c r="G266" s="14" t="s">
        <v>1947</v>
      </c>
      <c r="H266" s="5" t="s">
        <v>130</v>
      </c>
      <c r="I266" s="5"/>
      <c r="J266" s="34">
        <f>COUNTA(H266:I266)</f>
        <v>1</v>
      </c>
      <c r="K266" s="98">
        <v>42837</v>
      </c>
      <c r="L266" s="14"/>
      <c r="M266" s="14"/>
      <c r="N266" s="14"/>
    </row>
    <row r="267" spans="1:14" ht="14.1" customHeight="1" x14ac:dyDescent="0.25">
      <c r="A267" s="28" t="s">
        <v>1948</v>
      </c>
      <c r="B267" s="14" t="s">
        <v>1949</v>
      </c>
      <c r="C267" s="5">
        <v>3</v>
      </c>
      <c r="D267" s="14" t="s">
        <v>1386</v>
      </c>
      <c r="E267" s="14" t="s">
        <v>1949</v>
      </c>
      <c r="F267" s="5">
        <v>3</v>
      </c>
      <c r="G267" s="14" t="s">
        <v>1950</v>
      </c>
      <c r="H267" s="5" t="s">
        <v>130</v>
      </c>
      <c r="I267" s="5"/>
      <c r="J267" s="34">
        <f>COUNTA(H267:I267)</f>
        <v>1</v>
      </c>
      <c r="K267" s="98">
        <v>43901</v>
      </c>
      <c r="L267" s="14"/>
      <c r="M267" s="14"/>
      <c r="N267" s="14"/>
    </row>
    <row r="268" spans="1:14" ht="14.1" customHeight="1" x14ac:dyDescent="0.25">
      <c r="A268" s="28" t="s">
        <v>1951</v>
      </c>
      <c r="B268" s="14" t="s">
        <v>1656</v>
      </c>
      <c r="C268" s="5">
        <v>4</v>
      </c>
      <c r="D268" s="14" t="s">
        <v>1386</v>
      </c>
      <c r="E268" s="14" t="s">
        <v>1656</v>
      </c>
      <c r="F268" s="5">
        <v>4</v>
      </c>
      <c r="G268" s="14" t="s">
        <v>1952</v>
      </c>
      <c r="H268" s="5" t="s">
        <v>130</v>
      </c>
      <c r="I268" s="5"/>
      <c r="J268" s="34">
        <f>COUNTA(H268:I268)</f>
        <v>1</v>
      </c>
      <c r="K268" s="98">
        <v>44420</v>
      </c>
      <c r="L268" s="14"/>
      <c r="M268" s="14"/>
      <c r="N268" s="14"/>
    </row>
    <row r="269" spans="1:14" ht="14.1" customHeight="1" x14ac:dyDescent="0.25">
      <c r="A269" s="28" t="s">
        <v>1951</v>
      </c>
      <c r="B269" s="14" t="s">
        <v>1953</v>
      </c>
      <c r="C269" s="5">
        <v>5</v>
      </c>
      <c r="D269" s="14" t="s">
        <v>1386</v>
      </c>
      <c r="E269" s="14" t="s">
        <v>1953</v>
      </c>
      <c r="F269" s="5">
        <v>3.75</v>
      </c>
      <c r="G269" s="14" t="s">
        <v>1954</v>
      </c>
      <c r="H269" s="5" t="s">
        <v>130</v>
      </c>
      <c r="I269" s="5"/>
      <c r="J269" s="34">
        <f>COUNTA(H269:I269)</f>
        <v>1</v>
      </c>
      <c r="K269" s="98">
        <v>43509</v>
      </c>
      <c r="L269" s="14"/>
      <c r="M269" s="14"/>
      <c r="N269" s="14"/>
    </row>
    <row r="270" spans="1:14" ht="14.1" customHeight="1" x14ac:dyDescent="0.25">
      <c r="A270" s="28" t="s">
        <v>1951</v>
      </c>
      <c r="B270" s="14" t="s">
        <v>1955</v>
      </c>
      <c r="C270" s="5">
        <v>4</v>
      </c>
      <c r="D270" s="14" t="s">
        <v>1705</v>
      </c>
      <c r="E270" s="14" t="s">
        <v>1955</v>
      </c>
      <c r="F270" s="5">
        <v>4</v>
      </c>
      <c r="G270" s="14" t="s">
        <v>1431</v>
      </c>
      <c r="H270" s="5" t="s">
        <v>130</v>
      </c>
      <c r="I270" s="5"/>
      <c r="J270" s="34">
        <f>COUNTA(H270:I270)</f>
        <v>1</v>
      </c>
      <c r="K270" s="98">
        <v>42473</v>
      </c>
      <c r="L270" s="14"/>
      <c r="M270" s="14"/>
      <c r="N270" s="14"/>
    </row>
    <row r="271" spans="1:14" ht="14.1" customHeight="1" x14ac:dyDescent="0.25">
      <c r="A271" s="28" t="s">
        <v>1956</v>
      </c>
      <c r="B271" s="14" t="s">
        <v>1957</v>
      </c>
      <c r="C271" s="5">
        <v>3</v>
      </c>
      <c r="D271" s="14" t="s">
        <v>1386</v>
      </c>
      <c r="E271" s="14" t="s">
        <v>1957</v>
      </c>
      <c r="F271" s="5">
        <v>3</v>
      </c>
      <c r="G271" s="14" t="s">
        <v>1958</v>
      </c>
      <c r="H271" s="5" t="s">
        <v>37</v>
      </c>
      <c r="I271" s="5"/>
      <c r="J271" s="34">
        <f>COUNTA(H271:I271)</f>
        <v>1</v>
      </c>
      <c r="K271" s="98">
        <v>42494</v>
      </c>
      <c r="L271" s="14"/>
      <c r="M271" s="14"/>
      <c r="N271" s="14"/>
    </row>
    <row r="272" spans="1:14" ht="14.1" customHeight="1" x14ac:dyDescent="0.25">
      <c r="A272" s="1" t="s">
        <v>1956</v>
      </c>
      <c r="B272" s="60" t="s">
        <v>1959</v>
      </c>
      <c r="C272" s="2">
        <v>4</v>
      </c>
      <c r="D272" s="60" t="s">
        <v>1386</v>
      </c>
      <c r="E272" s="60" t="s">
        <v>1959</v>
      </c>
      <c r="F272" s="2">
        <v>4</v>
      </c>
      <c r="G272" s="60" t="s">
        <v>1560</v>
      </c>
      <c r="H272" s="2" t="s">
        <v>130</v>
      </c>
      <c r="I272" s="5"/>
      <c r="J272" s="34">
        <f>COUNTA(H272:I272)</f>
        <v>1</v>
      </c>
      <c r="K272" s="98">
        <v>42347</v>
      </c>
      <c r="L272" s="14"/>
      <c r="M272" s="14"/>
      <c r="N272" s="14"/>
    </row>
    <row r="273" spans="1:14" ht="14.1" customHeight="1" x14ac:dyDescent="0.25">
      <c r="A273" s="1" t="s">
        <v>1956</v>
      </c>
      <c r="B273" s="60" t="s">
        <v>1960</v>
      </c>
      <c r="C273" s="2">
        <v>4</v>
      </c>
      <c r="D273" s="60" t="s">
        <v>1705</v>
      </c>
      <c r="E273" s="60" t="s">
        <v>1960</v>
      </c>
      <c r="F273" s="2">
        <v>4</v>
      </c>
      <c r="G273" s="60" t="s">
        <v>1961</v>
      </c>
      <c r="H273" s="2" t="s">
        <v>130</v>
      </c>
      <c r="I273" s="5"/>
      <c r="J273" s="34">
        <f>COUNTA(H273:I273)</f>
        <v>1</v>
      </c>
      <c r="K273" s="98">
        <v>42347</v>
      </c>
      <c r="L273" s="14"/>
      <c r="M273" s="14"/>
      <c r="N273" s="14"/>
    </row>
    <row r="274" spans="1:14" ht="14.1" customHeight="1" x14ac:dyDescent="0.25">
      <c r="A274" s="1" t="s">
        <v>1956</v>
      </c>
      <c r="B274" s="60" t="s">
        <v>1749</v>
      </c>
      <c r="C274" s="2">
        <v>3</v>
      </c>
      <c r="D274" s="60" t="s">
        <v>1386</v>
      </c>
      <c r="E274" s="60" t="s">
        <v>1962</v>
      </c>
      <c r="F274" s="2">
        <v>3</v>
      </c>
      <c r="G274" s="60" t="s">
        <v>1488</v>
      </c>
      <c r="H274" s="2" t="s">
        <v>130</v>
      </c>
      <c r="I274" s="5"/>
      <c r="J274" s="34">
        <f>COUNTA(H274:I274)</f>
        <v>1</v>
      </c>
      <c r="K274" s="98">
        <v>42347</v>
      </c>
      <c r="L274" s="14"/>
      <c r="M274" s="14"/>
      <c r="N274" s="14"/>
    </row>
    <row r="275" spans="1:14" ht="14.1" customHeight="1" x14ac:dyDescent="0.25">
      <c r="A275" s="28" t="s">
        <v>1956</v>
      </c>
      <c r="B275" s="14" t="s">
        <v>1963</v>
      </c>
      <c r="C275" s="5">
        <v>5</v>
      </c>
      <c r="D275" s="14" t="s">
        <v>1386</v>
      </c>
      <c r="E275" s="14" t="s">
        <v>1964</v>
      </c>
      <c r="F275" s="5">
        <v>5</v>
      </c>
      <c r="G275" s="14" t="s">
        <v>1388</v>
      </c>
      <c r="H275" s="5" t="s">
        <v>130</v>
      </c>
      <c r="I275" s="5"/>
      <c r="J275" s="34">
        <f>COUNTA(H275:I275)</f>
        <v>1</v>
      </c>
      <c r="K275" s="98"/>
      <c r="L275" s="14"/>
      <c r="M275" s="14"/>
      <c r="N275" s="14"/>
    </row>
    <row r="276" spans="1:14" ht="14.1" customHeight="1" x14ac:dyDescent="0.25">
      <c r="A276" s="28" t="s">
        <v>1965</v>
      </c>
      <c r="B276" s="14" t="s">
        <v>1966</v>
      </c>
      <c r="C276" s="5">
        <v>4</v>
      </c>
      <c r="D276" s="14" t="s">
        <v>1386</v>
      </c>
      <c r="E276" s="14" t="s">
        <v>1966</v>
      </c>
      <c r="F276" s="5">
        <v>4</v>
      </c>
      <c r="G276" s="14" t="s">
        <v>1967</v>
      </c>
      <c r="H276" s="5" t="s">
        <v>130</v>
      </c>
      <c r="I276" s="5"/>
      <c r="J276" s="34">
        <f>COUNTA(H276:I276)</f>
        <v>1</v>
      </c>
      <c r="K276" s="98">
        <v>43369</v>
      </c>
      <c r="L276" s="14"/>
      <c r="M276" s="14"/>
      <c r="N276" s="14"/>
    </row>
    <row r="277" spans="1:14" ht="14.1" customHeight="1" x14ac:dyDescent="0.25">
      <c r="A277" s="28" t="s">
        <v>1968</v>
      </c>
      <c r="B277" s="14" t="s">
        <v>1969</v>
      </c>
      <c r="C277" s="5">
        <v>3</v>
      </c>
      <c r="D277" s="14" t="s">
        <v>1386</v>
      </c>
      <c r="E277" s="14" t="s">
        <v>1969</v>
      </c>
      <c r="F277" s="5">
        <v>3</v>
      </c>
      <c r="G277" s="14" t="s">
        <v>1970</v>
      </c>
      <c r="H277" s="5" t="s">
        <v>130</v>
      </c>
      <c r="I277" s="5"/>
      <c r="J277" s="34">
        <f>COUNTA(H277:I277)</f>
        <v>1</v>
      </c>
      <c r="K277" s="98">
        <v>42570</v>
      </c>
      <c r="L277" s="14"/>
      <c r="M277" s="14"/>
      <c r="N277" s="14"/>
    </row>
    <row r="278" spans="1:14" ht="14.1" customHeight="1" x14ac:dyDescent="0.25">
      <c r="A278" s="28" t="s">
        <v>1971</v>
      </c>
      <c r="B278" s="14" t="s">
        <v>1972</v>
      </c>
      <c r="C278" s="5">
        <v>3</v>
      </c>
      <c r="D278" s="14" t="s">
        <v>1973</v>
      </c>
      <c r="E278" s="14" t="s">
        <v>1972</v>
      </c>
      <c r="F278" s="5">
        <v>3</v>
      </c>
      <c r="G278" s="14" t="s">
        <v>1488</v>
      </c>
      <c r="H278" s="5" t="s">
        <v>130</v>
      </c>
      <c r="I278" s="5"/>
      <c r="J278" s="34">
        <f>COUNTA(H278:I278)</f>
        <v>1</v>
      </c>
      <c r="K278" s="98">
        <v>44022</v>
      </c>
      <c r="L278" s="14"/>
      <c r="M278" s="14"/>
      <c r="N278" s="14"/>
    </row>
    <row r="279" spans="1:14" ht="14.1" customHeight="1" x14ac:dyDescent="0.25">
      <c r="A279" s="28" t="s">
        <v>1971</v>
      </c>
      <c r="B279" s="14" t="s">
        <v>1974</v>
      </c>
      <c r="C279" s="5">
        <v>5</v>
      </c>
      <c r="D279" s="14" t="s">
        <v>1386</v>
      </c>
      <c r="E279" s="14" t="s">
        <v>1975</v>
      </c>
      <c r="F279" s="5">
        <v>5</v>
      </c>
      <c r="G279" s="14" t="s">
        <v>1388</v>
      </c>
      <c r="H279" s="5" t="s">
        <v>130</v>
      </c>
      <c r="I279" s="5" t="s">
        <v>37</v>
      </c>
      <c r="J279" s="34">
        <f>COUNTA(H279:I279)</f>
        <v>2</v>
      </c>
      <c r="K279" s="98">
        <v>43481</v>
      </c>
      <c r="L279" s="14"/>
      <c r="M279" s="14"/>
      <c r="N279" s="14"/>
    </row>
    <row r="280" spans="1:14" ht="14.1" customHeight="1" x14ac:dyDescent="0.25">
      <c r="A280" s="28" t="s">
        <v>4994</v>
      </c>
      <c r="B280" s="14" t="s">
        <v>4995</v>
      </c>
      <c r="C280" s="5">
        <v>4</v>
      </c>
      <c r="D280" s="14" t="s">
        <v>1386</v>
      </c>
      <c r="E280" s="14" t="s">
        <v>4995</v>
      </c>
      <c r="F280" s="5">
        <v>4</v>
      </c>
      <c r="G280" s="14" t="s">
        <v>4996</v>
      </c>
      <c r="H280" s="5" t="s">
        <v>130</v>
      </c>
      <c r="I280" s="5"/>
      <c r="J280" s="34">
        <f>COUNTA(H280:I280)</f>
        <v>1</v>
      </c>
      <c r="K280" s="98">
        <v>45553</v>
      </c>
      <c r="L280" s="14"/>
      <c r="M280" s="14"/>
      <c r="N280" s="14"/>
    </row>
    <row r="281" spans="1:14" x14ac:dyDescent="0.25">
      <c r="A281" s="28" t="s">
        <v>1976</v>
      </c>
      <c r="B281" s="28" t="s">
        <v>1695</v>
      </c>
      <c r="C281" s="5">
        <v>4</v>
      </c>
      <c r="D281" s="28" t="s">
        <v>1386</v>
      </c>
      <c r="E281" s="28" t="s">
        <v>1695</v>
      </c>
      <c r="F281" s="5">
        <v>4</v>
      </c>
      <c r="G281" s="28" t="s">
        <v>1977</v>
      </c>
      <c r="H281" s="5" t="s">
        <v>130</v>
      </c>
      <c r="I281" s="28"/>
      <c r="J281" s="34">
        <f>COUNTA(H281:I281)</f>
        <v>1</v>
      </c>
      <c r="K281" s="98">
        <v>43558</v>
      </c>
      <c r="L281" s="28"/>
      <c r="M281" s="28"/>
      <c r="N281" s="28"/>
    </row>
    <row r="282" spans="1:14" x14ac:dyDescent="0.25">
      <c r="A282" s="28" t="s">
        <v>1976</v>
      </c>
      <c r="B282" s="14" t="s">
        <v>1656</v>
      </c>
      <c r="C282" s="5">
        <v>4</v>
      </c>
      <c r="D282" s="14" t="s">
        <v>1705</v>
      </c>
      <c r="E282" s="14" t="s">
        <v>1656</v>
      </c>
      <c r="F282" s="5">
        <v>4</v>
      </c>
      <c r="G282" s="14" t="s">
        <v>1978</v>
      </c>
      <c r="H282" s="5" t="s">
        <v>130</v>
      </c>
      <c r="I282" s="5"/>
      <c r="J282" s="34">
        <f>COUNTA(H282:I282)</f>
        <v>1</v>
      </c>
      <c r="K282" s="98"/>
      <c r="L282" s="14"/>
      <c r="M282" s="14"/>
      <c r="N282" s="14"/>
    </row>
    <row r="283" spans="1:14" x14ac:dyDescent="0.25">
      <c r="A283" s="28" t="s">
        <v>1979</v>
      </c>
      <c r="B283" s="14" t="s">
        <v>1980</v>
      </c>
      <c r="C283" s="5">
        <v>4</v>
      </c>
      <c r="D283" s="14" t="s">
        <v>1386</v>
      </c>
      <c r="E283" s="14" t="s">
        <v>1909</v>
      </c>
      <c r="F283" s="5">
        <v>4</v>
      </c>
      <c r="G283" s="14" t="s">
        <v>1981</v>
      </c>
      <c r="H283" s="5" t="s">
        <v>130</v>
      </c>
      <c r="I283" s="5"/>
      <c r="J283" s="34">
        <f>COUNTA(H283:I283)</f>
        <v>1</v>
      </c>
      <c r="K283" s="98">
        <v>43439</v>
      </c>
      <c r="L283" s="14"/>
      <c r="M283" s="14"/>
      <c r="N283" s="14"/>
    </row>
    <row r="284" spans="1:14" x14ac:dyDescent="0.25">
      <c r="A284" s="28" t="s">
        <v>1982</v>
      </c>
      <c r="B284" s="14" t="s">
        <v>1688</v>
      </c>
      <c r="C284" s="5">
        <v>3</v>
      </c>
      <c r="D284" s="14" t="s">
        <v>1386</v>
      </c>
      <c r="E284" s="14" t="s">
        <v>1688</v>
      </c>
      <c r="F284" s="5">
        <v>3</v>
      </c>
      <c r="G284" s="14" t="s">
        <v>1983</v>
      </c>
      <c r="H284" s="5" t="s">
        <v>130</v>
      </c>
      <c r="I284" s="5"/>
      <c r="J284" s="34">
        <f>COUNTA(H284:I284)</f>
        <v>1</v>
      </c>
      <c r="K284" s="98">
        <v>45021</v>
      </c>
      <c r="L284" s="14"/>
      <c r="M284" s="14"/>
      <c r="N284" s="14"/>
    </row>
    <row r="285" spans="1:14" x14ac:dyDescent="0.25">
      <c r="A285" s="28" t="s">
        <v>1984</v>
      </c>
      <c r="B285" s="14" t="s">
        <v>1985</v>
      </c>
      <c r="C285" s="5">
        <v>1</v>
      </c>
      <c r="D285" s="14" t="s">
        <v>1386</v>
      </c>
      <c r="E285" s="14" t="s">
        <v>1985</v>
      </c>
      <c r="F285" s="5">
        <v>1</v>
      </c>
      <c r="G285" s="14" t="s">
        <v>1983</v>
      </c>
      <c r="H285" s="5" t="s">
        <v>130</v>
      </c>
      <c r="I285" s="5"/>
      <c r="J285" s="34">
        <f>COUNTA(H285:I285)</f>
        <v>1</v>
      </c>
      <c r="K285" s="98">
        <v>45021</v>
      </c>
      <c r="L285" s="14"/>
      <c r="M285" s="14"/>
      <c r="N285" s="14"/>
    </row>
    <row r="286" spans="1:14" x14ac:dyDescent="0.25">
      <c r="A286" s="28" t="s">
        <v>1986</v>
      </c>
      <c r="B286" s="14" t="s">
        <v>1666</v>
      </c>
      <c r="C286" s="5">
        <v>4</v>
      </c>
      <c r="D286" s="14" t="s">
        <v>1386</v>
      </c>
      <c r="E286" s="14" t="s">
        <v>1666</v>
      </c>
      <c r="F286" s="5">
        <v>4</v>
      </c>
      <c r="G286" s="14" t="s">
        <v>1607</v>
      </c>
      <c r="H286" s="5" t="s">
        <v>130</v>
      </c>
      <c r="I286" s="5"/>
      <c r="J286" s="34">
        <f>COUNTA(H286:I286)</f>
        <v>1</v>
      </c>
      <c r="K286" s="98">
        <v>45322</v>
      </c>
      <c r="L286" s="14"/>
      <c r="M286" s="14"/>
      <c r="N286" s="14"/>
    </row>
    <row r="287" spans="1:14" x14ac:dyDescent="0.25">
      <c r="A287" s="28" t="s">
        <v>1987</v>
      </c>
      <c r="B287" s="14" t="s">
        <v>1666</v>
      </c>
      <c r="C287" s="5">
        <v>4</v>
      </c>
      <c r="D287" s="14" t="s">
        <v>1386</v>
      </c>
      <c r="E287" s="14" t="s">
        <v>1666</v>
      </c>
      <c r="F287" s="5">
        <v>4</v>
      </c>
      <c r="G287" s="14" t="s">
        <v>1343</v>
      </c>
      <c r="H287" s="5" t="s">
        <v>130</v>
      </c>
      <c r="I287" s="5"/>
      <c r="J287" s="34">
        <f>COUNTA(H287:I287)</f>
        <v>1</v>
      </c>
      <c r="K287" s="98">
        <v>42935</v>
      </c>
      <c r="L287" s="14"/>
      <c r="M287" s="14"/>
      <c r="N287" s="14"/>
    </row>
    <row r="288" spans="1:14" x14ac:dyDescent="0.25">
      <c r="A288" s="28" t="s">
        <v>1987</v>
      </c>
      <c r="B288" s="14" t="s">
        <v>1988</v>
      </c>
      <c r="C288" s="5">
        <v>3</v>
      </c>
      <c r="D288" s="14" t="s">
        <v>1386</v>
      </c>
      <c r="E288" s="14" t="s">
        <v>1989</v>
      </c>
      <c r="F288" s="5">
        <v>3</v>
      </c>
      <c r="G288" s="14" t="s">
        <v>1488</v>
      </c>
      <c r="H288" s="5" t="s">
        <v>130</v>
      </c>
      <c r="I288" s="5"/>
      <c r="J288" s="34">
        <f>COUNTA(H288:I288)</f>
        <v>1</v>
      </c>
      <c r="K288" s="98">
        <v>42690</v>
      </c>
      <c r="L288" s="14"/>
      <c r="M288" s="14"/>
      <c r="N288" s="14"/>
    </row>
    <row r="289" spans="1:14" x14ac:dyDescent="0.25">
      <c r="A289" s="28" t="s">
        <v>1990</v>
      </c>
      <c r="B289" s="14" t="s">
        <v>1991</v>
      </c>
      <c r="C289" s="5">
        <v>3</v>
      </c>
      <c r="D289" s="14" t="s">
        <v>1386</v>
      </c>
      <c r="E289" s="14" t="s">
        <v>1992</v>
      </c>
      <c r="F289" s="5">
        <v>3</v>
      </c>
      <c r="G289" s="14" t="s">
        <v>1325</v>
      </c>
      <c r="H289" s="5" t="s">
        <v>130</v>
      </c>
      <c r="I289" s="5"/>
      <c r="J289" s="34">
        <f>COUNTA(H289:I289)</f>
        <v>1</v>
      </c>
      <c r="K289" s="98">
        <v>42767</v>
      </c>
      <c r="L289" s="14"/>
      <c r="M289" s="14"/>
      <c r="N289" s="14"/>
    </row>
    <row r="290" spans="1:14" x14ac:dyDescent="0.25">
      <c r="A290" s="28" t="s">
        <v>1993</v>
      </c>
      <c r="B290" s="14" t="s">
        <v>1994</v>
      </c>
      <c r="C290" s="5">
        <v>4</v>
      </c>
      <c r="D290" s="14" t="s">
        <v>1705</v>
      </c>
      <c r="E290" s="14" t="s">
        <v>1994</v>
      </c>
      <c r="F290" s="5">
        <v>4</v>
      </c>
      <c r="G290" s="14" t="s">
        <v>1995</v>
      </c>
      <c r="H290" s="5" t="s">
        <v>130</v>
      </c>
      <c r="I290" s="5"/>
      <c r="J290" s="34">
        <f>COUNTA(H290:I290)</f>
        <v>1</v>
      </c>
      <c r="K290" s="98">
        <v>42998</v>
      </c>
      <c r="L290" s="14"/>
      <c r="M290" s="14"/>
      <c r="N290" s="14"/>
    </row>
    <row r="291" spans="1:14" x14ac:dyDescent="0.25">
      <c r="A291" s="28" t="s">
        <v>1993</v>
      </c>
      <c r="B291" s="14" t="s">
        <v>1666</v>
      </c>
      <c r="C291" s="5">
        <v>4</v>
      </c>
      <c r="D291" s="14" t="s">
        <v>1386</v>
      </c>
      <c r="E291" s="14" t="s">
        <v>1666</v>
      </c>
      <c r="F291" s="5">
        <v>4</v>
      </c>
      <c r="G291" s="14" t="s">
        <v>1607</v>
      </c>
      <c r="H291" s="5" t="s">
        <v>130</v>
      </c>
      <c r="I291" s="5"/>
      <c r="J291" s="34">
        <f>COUNTA(H291:I291)</f>
        <v>1</v>
      </c>
      <c r="K291" s="98">
        <v>42886</v>
      </c>
      <c r="L291" s="14"/>
      <c r="M291" s="14"/>
      <c r="N291" s="14"/>
    </row>
    <row r="292" spans="1:14" x14ac:dyDescent="0.25">
      <c r="A292" s="28" t="s">
        <v>1996</v>
      </c>
      <c r="B292" s="14" t="s">
        <v>1997</v>
      </c>
      <c r="C292" s="5">
        <v>4</v>
      </c>
      <c r="D292" s="14" t="s">
        <v>1386</v>
      </c>
      <c r="E292" s="14" t="s">
        <v>1998</v>
      </c>
      <c r="F292" s="5">
        <v>4</v>
      </c>
      <c r="G292" s="14" t="s">
        <v>1999</v>
      </c>
      <c r="H292" s="5" t="s">
        <v>130</v>
      </c>
      <c r="I292" s="5"/>
      <c r="J292" s="34">
        <f>COUNTA(H292:I292)</f>
        <v>1</v>
      </c>
      <c r="K292" s="98">
        <v>44118</v>
      </c>
      <c r="L292" s="14"/>
      <c r="M292" s="14"/>
      <c r="N292" s="14"/>
    </row>
    <row r="293" spans="1:14" x14ac:dyDescent="0.25">
      <c r="A293" s="14" t="s">
        <v>1996</v>
      </c>
      <c r="B293" s="14" t="s">
        <v>2000</v>
      </c>
      <c r="C293" s="5">
        <v>4</v>
      </c>
      <c r="D293" s="14" t="s">
        <v>1386</v>
      </c>
      <c r="E293" s="14" t="s">
        <v>2000</v>
      </c>
      <c r="F293" s="5">
        <v>4</v>
      </c>
      <c r="G293" s="14" t="s">
        <v>2001</v>
      </c>
      <c r="H293" s="5" t="s">
        <v>130</v>
      </c>
      <c r="I293" s="5"/>
      <c r="J293" s="34">
        <f>COUNTA(H293:I293)</f>
        <v>1</v>
      </c>
      <c r="K293" s="98">
        <v>43586</v>
      </c>
      <c r="L293" s="14"/>
      <c r="M293" s="14"/>
      <c r="N293" s="14"/>
    </row>
    <row r="294" spans="1:14" x14ac:dyDescent="0.25">
      <c r="A294" s="1" t="s">
        <v>1996</v>
      </c>
      <c r="B294" s="60" t="s">
        <v>2002</v>
      </c>
      <c r="C294" s="2">
        <v>3</v>
      </c>
      <c r="D294" s="60" t="s">
        <v>1386</v>
      </c>
      <c r="E294" s="60" t="s">
        <v>2003</v>
      </c>
      <c r="F294" s="2">
        <v>3</v>
      </c>
      <c r="G294" s="60" t="s">
        <v>2004</v>
      </c>
      <c r="H294" s="2" t="s">
        <v>130</v>
      </c>
      <c r="I294" s="5"/>
      <c r="J294" s="34">
        <f>COUNTA(H294:I294)</f>
        <v>1</v>
      </c>
      <c r="K294" s="98">
        <v>42347</v>
      </c>
      <c r="L294" s="14"/>
      <c r="M294" s="14"/>
      <c r="N294" s="14"/>
    </row>
    <row r="295" spans="1:14" x14ac:dyDescent="0.25">
      <c r="A295" s="7" t="s">
        <v>2005</v>
      </c>
      <c r="B295" s="7" t="s">
        <v>1656</v>
      </c>
      <c r="C295" s="6">
        <v>5</v>
      </c>
      <c r="D295" s="7" t="s">
        <v>1386</v>
      </c>
      <c r="E295" s="7" t="s">
        <v>1656</v>
      </c>
      <c r="F295" s="6">
        <v>5</v>
      </c>
      <c r="G295" s="14" t="s">
        <v>2006</v>
      </c>
      <c r="H295" s="5" t="s">
        <v>130</v>
      </c>
      <c r="I295" s="5"/>
      <c r="J295" s="34">
        <f>COUNTA(H295:I295)</f>
        <v>1</v>
      </c>
      <c r="K295" s="98">
        <v>43054</v>
      </c>
      <c r="L295" s="14"/>
      <c r="M295" s="14"/>
      <c r="N295" s="14"/>
    </row>
    <row r="296" spans="1:14" x14ac:dyDescent="0.25">
      <c r="A296" s="28" t="s">
        <v>2007</v>
      </c>
      <c r="B296" s="14" t="s">
        <v>2008</v>
      </c>
      <c r="C296" s="5">
        <v>3</v>
      </c>
      <c r="D296" s="14" t="s">
        <v>1386</v>
      </c>
      <c r="E296" s="14" t="s">
        <v>2008</v>
      </c>
      <c r="F296" s="5">
        <v>3</v>
      </c>
      <c r="G296" s="14" t="s">
        <v>2009</v>
      </c>
      <c r="H296" s="5" t="s">
        <v>130</v>
      </c>
      <c r="I296" s="5"/>
      <c r="J296" s="34">
        <f>COUNTA(H296:I296)</f>
        <v>1</v>
      </c>
      <c r="K296" s="98">
        <v>43509</v>
      </c>
      <c r="L296" s="14"/>
      <c r="M296" s="14"/>
      <c r="N296" s="14"/>
    </row>
    <row r="297" spans="1:14" x14ac:dyDescent="0.25">
      <c r="A297" s="28" t="s">
        <v>2010</v>
      </c>
      <c r="B297" s="28" t="s">
        <v>2011</v>
      </c>
      <c r="C297" s="5">
        <v>4</v>
      </c>
      <c r="D297" s="28" t="s">
        <v>2012</v>
      </c>
      <c r="E297" s="28" t="s">
        <v>2013</v>
      </c>
      <c r="F297" s="5">
        <v>4</v>
      </c>
      <c r="G297" s="28" t="s">
        <v>2014</v>
      </c>
      <c r="H297" s="5" t="s">
        <v>130</v>
      </c>
      <c r="I297" s="5"/>
      <c r="J297" s="34">
        <f>COUNTA(H297:I297)</f>
        <v>1</v>
      </c>
      <c r="K297" s="98">
        <v>43810</v>
      </c>
      <c r="L297" s="28"/>
      <c r="M297" s="28"/>
      <c r="N297" s="28"/>
    </row>
    <row r="298" spans="1:14" x14ac:dyDescent="0.25">
      <c r="A298" s="28" t="s">
        <v>2015</v>
      </c>
      <c r="B298" s="14" t="s">
        <v>1600</v>
      </c>
      <c r="C298" s="5">
        <v>3</v>
      </c>
      <c r="D298" s="14" t="s">
        <v>1331</v>
      </c>
      <c r="E298" s="14" t="s">
        <v>1600</v>
      </c>
      <c r="F298" s="5">
        <v>4</v>
      </c>
      <c r="G298" s="14" t="s">
        <v>1388</v>
      </c>
      <c r="H298" s="5" t="s">
        <v>37</v>
      </c>
      <c r="I298" s="5"/>
      <c r="J298" s="34">
        <f>COUNTA(H298:I298)</f>
        <v>1</v>
      </c>
      <c r="K298" s="98">
        <v>43124</v>
      </c>
      <c r="L298" s="14"/>
      <c r="M298" s="14"/>
      <c r="N298" s="14"/>
    </row>
    <row r="299" spans="1:14" x14ac:dyDescent="0.25">
      <c r="A299" s="28" t="s">
        <v>2016</v>
      </c>
      <c r="B299" s="14" t="s">
        <v>2017</v>
      </c>
      <c r="C299" s="5">
        <v>4</v>
      </c>
      <c r="D299" s="14" t="s">
        <v>1386</v>
      </c>
      <c r="E299" s="14" t="s">
        <v>2017</v>
      </c>
      <c r="F299" s="5">
        <v>4</v>
      </c>
      <c r="G299" s="14" t="s">
        <v>2018</v>
      </c>
      <c r="H299" s="5" t="s">
        <v>130</v>
      </c>
      <c r="I299" s="5"/>
      <c r="J299" s="34">
        <f>COUNTA(H299:I299)</f>
        <v>1</v>
      </c>
      <c r="K299" s="98">
        <v>43936</v>
      </c>
      <c r="L299" s="14"/>
      <c r="M299" s="14"/>
      <c r="N299" s="14"/>
    </row>
    <row r="300" spans="1:14" x14ac:dyDescent="0.25">
      <c r="A300" s="28" t="s">
        <v>2019</v>
      </c>
      <c r="B300" s="14" t="s">
        <v>2020</v>
      </c>
      <c r="C300" s="5">
        <v>4</v>
      </c>
      <c r="D300" s="14" t="s">
        <v>1386</v>
      </c>
      <c r="E300" s="14" t="s">
        <v>2020</v>
      </c>
      <c r="F300" s="5">
        <v>4</v>
      </c>
      <c r="G300" s="14" t="s">
        <v>2021</v>
      </c>
      <c r="H300" s="5" t="s">
        <v>130</v>
      </c>
      <c r="I300" s="5"/>
      <c r="J300" s="34">
        <f>COUNTA(H300:I300)</f>
        <v>1</v>
      </c>
      <c r="K300" s="98">
        <v>44146</v>
      </c>
      <c r="L300" s="14"/>
      <c r="M300" s="14"/>
      <c r="N300" s="14"/>
    </row>
    <row r="301" spans="1:14" x14ac:dyDescent="0.25">
      <c r="A301" s="28" t="s">
        <v>2022</v>
      </c>
      <c r="B301" s="14" t="s">
        <v>1693</v>
      </c>
      <c r="C301" s="5">
        <v>4</v>
      </c>
      <c r="D301" s="14" t="s">
        <v>1386</v>
      </c>
      <c r="E301" s="14" t="s">
        <v>1693</v>
      </c>
      <c r="F301" s="5">
        <v>4</v>
      </c>
      <c r="G301" s="14" t="s">
        <v>1607</v>
      </c>
      <c r="H301" s="5" t="s">
        <v>130</v>
      </c>
      <c r="I301" s="5"/>
      <c r="J301" s="34">
        <f>COUNTA(H301:I301)</f>
        <v>1</v>
      </c>
      <c r="K301" s="98">
        <v>42886</v>
      </c>
      <c r="L301" s="14"/>
      <c r="M301" s="14"/>
      <c r="N301" s="14"/>
    </row>
    <row r="302" spans="1:14" x14ac:dyDescent="0.25">
      <c r="A302" s="28" t="s">
        <v>2023</v>
      </c>
      <c r="B302" s="14" t="s">
        <v>1964</v>
      </c>
      <c r="C302" s="5">
        <v>4</v>
      </c>
      <c r="D302" s="14" t="s">
        <v>1386</v>
      </c>
      <c r="E302" s="14" t="s">
        <v>1964</v>
      </c>
      <c r="F302" s="5">
        <v>4</v>
      </c>
      <c r="G302" s="14" t="s">
        <v>2024</v>
      </c>
      <c r="H302" s="5" t="s">
        <v>130</v>
      </c>
      <c r="I302" s="5"/>
      <c r="J302" s="34">
        <f>COUNTA(H302:I302)</f>
        <v>1</v>
      </c>
      <c r="K302" s="98">
        <v>44420</v>
      </c>
      <c r="L302" s="14"/>
      <c r="M302" s="14"/>
      <c r="N302" s="14"/>
    </row>
    <row r="303" spans="1:14" x14ac:dyDescent="0.25">
      <c r="A303" s="28" t="s">
        <v>2023</v>
      </c>
      <c r="B303" s="14" t="s">
        <v>1688</v>
      </c>
      <c r="C303" s="5">
        <v>3</v>
      </c>
      <c r="D303" s="14" t="s">
        <v>1386</v>
      </c>
      <c r="E303" s="14" t="s">
        <v>1688</v>
      </c>
      <c r="F303" s="5">
        <v>3</v>
      </c>
      <c r="G303" s="14" t="s">
        <v>1961</v>
      </c>
      <c r="H303" s="5" t="s">
        <v>130</v>
      </c>
      <c r="I303" s="5"/>
      <c r="J303" s="34">
        <f>COUNTA(H303:I303)</f>
        <v>1</v>
      </c>
      <c r="K303" s="98">
        <v>42935</v>
      </c>
      <c r="L303" s="14"/>
      <c r="M303" s="14"/>
      <c r="N303" s="14"/>
    </row>
    <row r="304" spans="1:14" x14ac:dyDescent="0.25">
      <c r="A304" s="28" t="s">
        <v>2025</v>
      </c>
      <c r="B304" s="14" t="s">
        <v>1688</v>
      </c>
      <c r="C304" s="5">
        <v>3</v>
      </c>
      <c r="D304" s="14" t="s">
        <v>1386</v>
      </c>
      <c r="E304" s="14" t="s">
        <v>1688</v>
      </c>
      <c r="F304" s="5">
        <v>3</v>
      </c>
      <c r="G304" s="14" t="s">
        <v>2026</v>
      </c>
      <c r="H304" s="5" t="s">
        <v>130</v>
      </c>
      <c r="I304" s="5"/>
      <c r="J304" s="34">
        <f>COUNTA(H304:I304)</f>
        <v>1</v>
      </c>
      <c r="K304" s="98"/>
      <c r="L304" s="14"/>
      <c r="M304" s="14"/>
      <c r="N304" s="14"/>
    </row>
    <row r="305" spans="1:14" x14ac:dyDescent="0.25">
      <c r="A305" s="28" t="s">
        <v>2027</v>
      </c>
      <c r="B305" s="14" t="s">
        <v>2028</v>
      </c>
      <c r="C305" s="5">
        <v>3</v>
      </c>
      <c r="D305" s="14" t="s">
        <v>1386</v>
      </c>
      <c r="E305" s="14" t="s">
        <v>2029</v>
      </c>
      <c r="F305" s="5">
        <v>3</v>
      </c>
      <c r="G305" s="14" t="s">
        <v>2030</v>
      </c>
      <c r="H305" s="5" t="s">
        <v>130</v>
      </c>
      <c r="I305" s="5"/>
      <c r="J305" s="34">
        <f>COUNTA(H305:I305)</f>
        <v>1</v>
      </c>
      <c r="K305" s="98">
        <v>44055</v>
      </c>
      <c r="L305" s="14"/>
      <c r="M305" s="14"/>
      <c r="N305" s="14"/>
    </row>
    <row r="306" spans="1:14" x14ac:dyDescent="0.25">
      <c r="A306" s="28" t="s">
        <v>2031</v>
      </c>
      <c r="B306" s="14" t="s">
        <v>2032</v>
      </c>
      <c r="C306" s="5">
        <v>3</v>
      </c>
      <c r="D306" s="14" t="s">
        <v>1386</v>
      </c>
      <c r="E306" s="14" t="s">
        <v>2033</v>
      </c>
      <c r="F306" s="5">
        <v>3</v>
      </c>
      <c r="G306" s="14" t="s">
        <v>2030</v>
      </c>
      <c r="H306" s="5" t="s">
        <v>130</v>
      </c>
      <c r="I306" s="5"/>
      <c r="J306" s="34">
        <f>COUNTA(H306:I306)</f>
        <v>1</v>
      </c>
      <c r="K306" s="98">
        <v>44055</v>
      </c>
      <c r="L306" s="14"/>
      <c r="M306" s="14"/>
      <c r="N306" s="14"/>
    </row>
    <row r="307" spans="1:14" x14ac:dyDescent="0.25">
      <c r="A307" s="28" t="s">
        <v>2034</v>
      </c>
      <c r="B307" s="14" t="s">
        <v>1600</v>
      </c>
      <c r="C307" s="5">
        <v>4</v>
      </c>
      <c r="D307" s="14" t="s">
        <v>1386</v>
      </c>
      <c r="E307" s="14" t="s">
        <v>1600</v>
      </c>
      <c r="F307" s="5">
        <v>4</v>
      </c>
      <c r="G307" s="14" t="s">
        <v>2035</v>
      </c>
      <c r="H307" s="5" t="s">
        <v>130</v>
      </c>
      <c r="I307" s="5"/>
      <c r="J307" s="34">
        <f>COUNTA(H307:I307)</f>
        <v>1</v>
      </c>
      <c r="K307" s="98">
        <v>43439</v>
      </c>
      <c r="L307" s="14"/>
      <c r="M307" s="14"/>
      <c r="N307" s="14"/>
    </row>
    <row r="308" spans="1:14" x14ac:dyDescent="0.25">
      <c r="A308" s="28" t="s">
        <v>2036</v>
      </c>
      <c r="B308" s="14" t="s">
        <v>1850</v>
      </c>
      <c r="C308" s="5">
        <v>3</v>
      </c>
      <c r="D308" s="14" t="s">
        <v>1386</v>
      </c>
      <c r="E308" s="14" t="s">
        <v>1850</v>
      </c>
      <c r="F308" s="5">
        <v>3</v>
      </c>
      <c r="G308" s="14" t="s">
        <v>1325</v>
      </c>
      <c r="H308" s="5" t="s">
        <v>130</v>
      </c>
      <c r="I308" s="5"/>
      <c r="J308" s="34">
        <f>COUNTA(H308:I308)</f>
        <v>1</v>
      </c>
      <c r="K308" s="98">
        <v>43845</v>
      </c>
      <c r="L308" s="14"/>
      <c r="M308" s="14"/>
      <c r="N308" s="14"/>
    </row>
    <row r="309" spans="1:14" x14ac:dyDescent="0.25">
      <c r="A309" s="28" t="s">
        <v>2037</v>
      </c>
      <c r="B309" s="14" t="s">
        <v>2038</v>
      </c>
      <c r="C309" s="5">
        <v>1.5</v>
      </c>
      <c r="D309" s="14" t="s">
        <v>1386</v>
      </c>
      <c r="E309" s="14" t="s">
        <v>2038</v>
      </c>
      <c r="F309" s="5">
        <v>1</v>
      </c>
      <c r="G309" s="14" t="s">
        <v>1325</v>
      </c>
      <c r="H309" s="5" t="s">
        <v>130</v>
      </c>
      <c r="I309" s="5"/>
      <c r="J309" s="34">
        <f>COUNTA(H309:I309)</f>
        <v>1</v>
      </c>
      <c r="K309" s="98">
        <v>43845</v>
      </c>
      <c r="L309" s="14"/>
      <c r="M309" s="14"/>
      <c r="N309" s="14"/>
    </row>
    <row r="310" spans="1:14" x14ac:dyDescent="0.25">
      <c r="A310" s="28" t="s">
        <v>2037</v>
      </c>
      <c r="B310" s="14" t="s">
        <v>2039</v>
      </c>
      <c r="C310" s="5">
        <v>4</v>
      </c>
      <c r="D310" s="14" t="s">
        <v>1386</v>
      </c>
      <c r="E310" s="14" t="s">
        <v>2039</v>
      </c>
      <c r="F310" s="5">
        <v>4</v>
      </c>
      <c r="G310" s="14" t="s">
        <v>1560</v>
      </c>
      <c r="H310" s="5" t="s">
        <v>130</v>
      </c>
      <c r="I310" s="5"/>
      <c r="J310" s="34">
        <f>COUNTA(H310:I310)</f>
        <v>1</v>
      </c>
      <c r="K310" s="98">
        <v>43327</v>
      </c>
      <c r="L310" s="14"/>
      <c r="M310" s="14"/>
      <c r="N310" s="14"/>
    </row>
    <row r="311" spans="1:14" x14ac:dyDescent="0.25">
      <c r="A311" s="28" t="s">
        <v>2040</v>
      </c>
      <c r="B311" s="14" t="s">
        <v>2041</v>
      </c>
      <c r="C311" s="5">
        <v>4</v>
      </c>
      <c r="D311" s="14" t="s">
        <v>1386</v>
      </c>
      <c r="E311" s="14" t="s">
        <v>2041</v>
      </c>
      <c r="F311" s="5">
        <v>4</v>
      </c>
      <c r="G311" s="14" t="s">
        <v>2042</v>
      </c>
      <c r="H311" s="5" t="s">
        <v>130</v>
      </c>
      <c r="I311" s="5"/>
      <c r="J311" s="34">
        <f>COUNTA(H311:I311)</f>
        <v>1</v>
      </c>
      <c r="K311" s="98">
        <v>45490</v>
      </c>
      <c r="L311" s="14"/>
      <c r="M311" s="14"/>
      <c r="N311" s="14"/>
    </row>
    <row r="312" spans="1:14" x14ac:dyDescent="0.25">
      <c r="A312" s="28" t="s">
        <v>2040</v>
      </c>
      <c r="B312" s="14" t="s">
        <v>1606</v>
      </c>
      <c r="C312" s="5">
        <v>4</v>
      </c>
      <c r="D312" s="14" t="s">
        <v>1386</v>
      </c>
      <c r="E312" s="14" t="s">
        <v>2043</v>
      </c>
      <c r="F312" s="5">
        <v>4</v>
      </c>
      <c r="G312" s="14" t="s">
        <v>2044</v>
      </c>
      <c r="H312" s="5" t="s">
        <v>130</v>
      </c>
      <c r="I312" s="5"/>
      <c r="J312" s="34">
        <f>COUNTA(H312:I312)</f>
        <v>1</v>
      </c>
      <c r="K312" s="98">
        <v>44784</v>
      </c>
      <c r="L312" s="14"/>
      <c r="M312" s="14"/>
      <c r="N312" s="14"/>
    </row>
    <row r="313" spans="1:14" x14ac:dyDescent="0.25">
      <c r="A313" s="28" t="s">
        <v>2040</v>
      </c>
      <c r="B313" s="14" t="s">
        <v>2045</v>
      </c>
      <c r="C313" s="5">
        <v>3</v>
      </c>
      <c r="D313" s="14" t="s">
        <v>1386</v>
      </c>
      <c r="E313" s="14" t="s">
        <v>2046</v>
      </c>
      <c r="F313" s="5">
        <v>3</v>
      </c>
      <c r="G313" s="14" t="s">
        <v>2047</v>
      </c>
      <c r="H313" s="5" t="s">
        <v>130</v>
      </c>
      <c r="I313" s="5"/>
      <c r="J313" s="34">
        <f>COUNTA(H313:I313)</f>
        <v>1</v>
      </c>
      <c r="K313" s="98">
        <v>42998</v>
      </c>
      <c r="L313" s="14"/>
      <c r="M313" s="14"/>
      <c r="N313" s="14"/>
    </row>
    <row r="314" spans="1:14" x14ac:dyDescent="0.25">
      <c r="A314" s="28" t="s">
        <v>2048</v>
      </c>
      <c r="B314" s="14" t="s">
        <v>2049</v>
      </c>
      <c r="C314" s="5">
        <v>4</v>
      </c>
      <c r="D314" s="14" t="s">
        <v>1386</v>
      </c>
      <c r="E314" s="14" t="s">
        <v>2049</v>
      </c>
      <c r="F314" s="5">
        <v>4</v>
      </c>
      <c r="G314" s="14" t="s">
        <v>2042</v>
      </c>
      <c r="H314" s="5" t="s">
        <v>130</v>
      </c>
      <c r="I314" s="5"/>
      <c r="J314" s="34">
        <f>COUNTA(H314:I314)</f>
        <v>1</v>
      </c>
      <c r="K314" s="98">
        <v>45490</v>
      </c>
      <c r="L314" s="14"/>
      <c r="M314" s="14"/>
      <c r="N314" s="14"/>
    </row>
    <row r="315" spans="1:14" x14ac:dyDescent="0.25">
      <c r="A315" s="28" t="s">
        <v>2048</v>
      </c>
      <c r="B315" s="14" t="s">
        <v>2050</v>
      </c>
      <c r="C315" s="5">
        <v>4</v>
      </c>
      <c r="D315" s="14" t="s">
        <v>1386</v>
      </c>
      <c r="E315" s="14" t="s">
        <v>2051</v>
      </c>
      <c r="F315" s="5">
        <v>4</v>
      </c>
      <c r="G315" s="14" t="s">
        <v>2044</v>
      </c>
      <c r="H315" s="5" t="s">
        <v>130</v>
      </c>
      <c r="I315" s="5"/>
      <c r="J315" s="34">
        <f>COUNTA(H315:I315)</f>
        <v>1</v>
      </c>
      <c r="K315" s="98">
        <v>44784</v>
      </c>
      <c r="L315" s="14"/>
      <c r="M315" s="14"/>
      <c r="N315" s="14"/>
    </row>
    <row r="316" spans="1:14" x14ac:dyDescent="0.25">
      <c r="A316" s="28" t="s">
        <v>2048</v>
      </c>
      <c r="B316" s="14" t="s">
        <v>2052</v>
      </c>
      <c r="C316" s="5">
        <v>4</v>
      </c>
      <c r="D316" s="14" t="s">
        <v>1386</v>
      </c>
      <c r="E316" s="14" t="s">
        <v>2052</v>
      </c>
      <c r="F316" s="5">
        <v>4</v>
      </c>
      <c r="G316" s="14" t="s">
        <v>2053</v>
      </c>
      <c r="H316" s="5" t="s">
        <v>130</v>
      </c>
      <c r="I316" s="5"/>
      <c r="J316" s="34">
        <f>COUNTA(H316:I316)</f>
        <v>1</v>
      </c>
      <c r="K316" s="98">
        <v>43901</v>
      </c>
      <c r="L316" s="14"/>
      <c r="M316" s="14"/>
      <c r="N316" s="14"/>
    </row>
    <row r="317" spans="1:14" x14ac:dyDescent="0.25">
      <c r="A317" s="28" t="s">
        <v>2048</v>
      </c>
      <c r="B317" s="14" t="s">
        <v>2033</v>
      </c>
      <c r="C317" s="5">
        <v>4</v>
      </c>
      <c r="D317" s="14" t="s">
        <v>1386</v>
      </c>
      <c r="E317" s="14" t="s">
        <v>2033</v>
      </c>
      <c r="F317" s="5">
        <v>4</v>
      </c>
      <c r="G317" s="14" t="s">
        <v>2054</v>
      </c>
      <c r="H317" s="5" t="s">
        <v>130</v>
      </c>
      <c r="I317" s="5"/>
      <c r="J317" s="34">
        <f>COUNTA(H317:I317)</f>
        <v>1</v>
      </c>
      <c r="K317" s="98">
        <v>43481</v>
      </c>
      <c r="L317" s="14"/>
      <c r="M317" s="14"/>
      <c r="N317" s="14"/>
    </row>
    <row r="318" spans="1:14" x14ac:dyDescent="0.25">
      <c r="A318" s="28" t="s">
        <v>2055</v>
      </c>
      <c r="B318" s="14" t="s">
        <v>2056</v>
      </c>
      <c r="C318" s="5">
        <v>4</v>
      </c>
      <c r="D318" s="14" t="s">
        <v>1386</v>
      </c>
      <c r="E318" s="14" t="s">
        <v>2056</v>
      </c>
      <c r="F318" s="5">
        <v>4</v>
      </c>
      <c r="G318" s="14" t="s">
        <v>2057</v>
      </c>
      <c r="H318" s="5" t="s">
        <v>130</v>
      </c>
      <c r="I318" s="5"/>
      <c r="J318" s="34">
        <f>COUNTA(H318:I318)</f>
        <v>1</v>
      </c>
      <c r="K318" s="98">
        <v>43292</v>
      </c>
      <c r="L318" s="14"/>
      <c r="M318" s="14"/>
      <c r="N318" s="14"/>
    </row>
    <row r="319" spans="1:14" x14ac:dyDescent="0.25">
      <c r="A319" s="28" t="s">
        <v>2055</v>
      </c>
      <c r="B319" s="14" t="s">
        <v>2058</v>
      </c>
      <c r="C319" s="5">
        <v>3</v>
      </c>
      <c r="D319" s="14" t="s">
        <v>1386</v>
      </c>
      <c r="E319" s="14" t="s">
        <v>2058</v>
      </c>
      <c r="F319" s="5">
        <v>3</v>
      </c>
      <c r="G319" s="14" t="s">
        <v>1312</v>
      </c>
      <c r="H319" s="5" t="s">
        <v>130</v>
      </c>
      <c r="I319" s="5"/>
      <c r="J319" s="34">
        <f>COUNTA(H319:I319)</f>
        <v>1</v>
      </c>
      <c r="K319" s="98">
        <v>43264</v>
      </c>
      <c r="L319" s="14"/>
      <c r="M319" s="14"/>
      <c r="N319" s="14"/>
    </row>
    <row r="320" spans="1:14" x14ac:dyDescent="0.25">
      <c r="A320" s="28" t="s">
        <v>2059</v>
      </c>
      <c r="B320" s="14" t="s">
        <v>2060</v>
      </c>
      <c r="C320" s="5">
        <v>4</v>
      </c>
      <c r="D320" s="14" t="s">
        <v>1386</v>
      </c>
      <c r="E320" s="14" t="s">
        <v>2061</v>
      </c>
      <c r="F320" s="5">
        <v>4</v>
      </c>
      <c r="G320" s="14" t="s">
        <v>2062</v>
      </c>
      <c r="H320" s="5" t="s">
        <v>130</v>
      </c>
      <c r="I320" s="5"/>
      <c r="J320" s="34">
        <f>COUNTA(H320:I320)</f>
        <v>1</v>
      </c>
      <c r="K320" s="98">
        <v>44209</v>
      </c>
      <c r="L320" s="14"/>
      <c r="M320" s="14"/>
      <c r="N320" s="14"/>
    </row>
    <row r="321" spans="1:14" x14ac:dyDescent="0.25">
      <c r="A321" s="28" t="s">
        <v>2059</v>
      </c>
      <c r="B321" s="14" t="s">
        <v>1666</v>
      </c>
      <c r="C321" s="5">
        <v>4</v>
      </c>
      <c r="D321" s="14" t="s">
        <v>1386</v>
      </c>
      <c r="E321" s="14" t="s">
        <v>1666</v>
      </c>
      <c r="F321" s="5">
        <v>4</v>
      </c>
      <c r="G321" s="14" t="s">
        <v>2063</v>
      </c>
      <c r="H321" s="6" t="s">
        <v>130</v>
      </c>
      <c r="I321" s="5"/>
      <c r="J321" s="34">
        <f>COUNTA(H321:I321)</f>
        <v>1</v>
      </c>
      <c r="K321" s="98">
        <v>42956</v>
      </c>
      <c r="L321" s="14"/>
      <c r="M321" s="14"/>
      <c r="N321" s="14"/>
    </row>
    <row r="322" spans="1:14" x14ac:dyDescent="0.25">
      <c r="A322" s="28" t="s">
        <v>2064</v>
      </c>
      <c r="B322" s="14" t="s">
        <v>2065</v>
      </c>
      <c r="C322" s="5">
        <v>2.5</v>
      </c>
      <c r="D322" s="14" t="s">
        <v>1386</v>
      </c>
      <c r="E322" s="14" t="s">
        <v>2065</v>
      </c>
      <c r="F322" s="5">
        <v>2.5</v>
      </c>
      <c r="G322" s="14" t="s">
        <v>1325</v>
      </c>
      <c r="H322" s="5" t="s">
        <v>130</v>
      </c>
      <c r="I322" s="5"/>
      <c r="J322" s="34">
        <f>COUNTA(H322:I322)</f>
        <v>1</v>
      </c>
      <c r="K322" s="98">
        <v>43845</v>
      </c>
      <c r="L322" s="14"/>
      <c r="M322" s="14"/>
      <c r="N322" s="14"/>
    </row>
    <row r="323" spans="1:14" x14ac:dyDescent="0.25">
      <c r="A323" s="28" t="s">
        <v>2066</v>
      </c>
      <c r="B323" s="14" t="s">
        <v>2067</v>
      </c>
      <c r="C323" s="5">
        <v>4</v>
      </c>
      <c r="D323" s="14" t="s">
        <v>1386</v>
      </c>
      <c r="E323" s="14" t="s">
        <v>2067</v>
      </c>
      <c r="F323" s="5">
        <v>4</v>
      </c>
      <c r="G323" s="14" t="s">
        <v>2068</v>
      </c>
      <c r="H323" s="5" t="s">
        <v>130</v>
      </c>
      <c r="I323" s="5"/>
      <c r="J323" s="34">
        <f>COUNTA(H323:I323)</f>
        <v>1</v>
      </c>
      <c r="K323" s="98">
        <v>44937</v>
      </c>
      <c r="L323" s="14"/>
      <c r="M323" s="14"/>
      <c r="N323" s="14"/>
    </row>
    <row r="324" spans="1:14" x14ac:dyDescent="0.2">
      <c r="A324" s="28" t="s">
        <v>2069</v>
      </c>
      <c r="B324" s="14" t="s">
        <v>2070</v>
      </c>
      <c r="C324" s="5">
        <v>4</v>
      </c>
      <c r="D324" s="14" t="s">
        <v>1386</v>
      </c>
      <c r="E324" s="14" t="s">
        <v>2070</v>
      </c>
      <c r="F324" s="5">
        <v>4</v>
      </c>
      <c r="G324" s="14" t="s">
        <v>2071</v>
      </c>
      <c r="H324" s="123" t="s">
        <v>130</v>
      </c>
      <c r="I324" s="5"/>
      <c r="J324" s="34">
        <f>COUNTA(H324:I324)</f>
        <v>1</v>
      </c>
      <c r="K324" s="98">
        <v>45434</v>
      </c>
      <c r="L324" s="14"/>
      <c r="M324" s="14"/>
      <c r="N324" s="14"/>
    </row>
    <row r="325" spans="1:14" x14ac:dyDescent="0.25">
      <c r="A325" s="28" t="s">
        <v>2069</v>
      </c>
      <c r="B325" s="14" t="s">
        <v>1826</v>
      </c>
      <c r="C325" s="5">
        <v>3</v>
      </c>
      <c r="D325" s="14" t="s">
        <v>1386</v>
      </c>
      <c r="E325" s="14" t="s">
        <v>1826</v>
      </c>
      <c r="F325" s="5">
        <v>3</v>
      </c>
      <c r="G325" s="14" t="s">
        <v>1827</v>
      </c>
      <c r="H325" s="5" t="s">
        <v>130</v>
      </c>
      <c r="I325" s="5"/>
      <c r="J325" s="34">
        <f>COUNTA(H325:I325)</f>
        <v>1</v>
      </c>
      <c r="K325" s="98">
        <v>42669</v>
      </c>
      <c r="L325" s="14"/>
      <c r="M325" s="14"/>
      <c r="N325" s="14"/>
    </row>
    <row r="326" spans="1:14" x14ac:dyDescent="0.25">
      <c r="A326" s="1" t="s">
        <v>2072</v>
      </c>
      <c r="B326" s="60" t="s">
        <v>1666</v>
      </c>
      <c r="C326" s="2">
        <v>4</v>
      </c>
      <c r="D326" s="60" t="s">
        <v>1386</v>
      </c>
      <c r="E326" s="60" t="s">
        <v>1656</v>
      </c>
      <c r="F326" s="2">
        <v>4</v>
      </c>
      <c r="G326" s="60" t="s">
        <v>2073</v>
      </c>
      <c r="H326" s="2" t="s">
        <v>130</v>
      </c>
      <c r="I326" s="5"/>
      <c r="J326" s="34">
        <f>COUNTA(H326:I326)</f>
        <v>1</v>
      </c>
      <c r="K326" s="98">
        <v>42298</v>
      </c>
      <c r="L326" s="14"/>
      <c r="M326" s="14"/>
      <c r="N326" s="14"/>
    </row>
    <row r="327" spans="1:14" x14ac:dyDescent="0.25">
      <c r="A327" s="28" t="s">
        <v>2074</v>
      </c>
      <c r="B327" s="14" t="s">
        <v>1694</v>
      </c>
      <c r="C327" s="5">
        <v>3</v>
      </c>
      <c r="D327" s="14" t="s">
        <v>1386</v>
      </c>
      <c r="E327" s="14" t="s">
        <v>1694</v>
      </c>
      <c r="F327" s="5">
        <v>3</v>
      </c>
      <c r="G327" s="14" t="s">
        <v>2075</v>
      </c>
      <c r="H327" s="5" t="s">
        <v>130</v>
      </c>
      <c r="I327" s="5"/>
      <c r="J327" s="34">
        <f>COUNTA(H327:I327)</f>
        <v>1</v>
      </c>
      <c r="K327" s="98">
        <v>42570</v>
      </c>
      <c r="L327" s="14"/>
      <c r="M327" s="14"/>
      <c r="N327" s="14"/>
    </row>
    <row r="328" spans="1:14" x14ac:dyDescent="0.25">
      <c r="A328" s="1" t="s">
        <v>2076</v>
      </c>
      <c r="B328" s="60" t="s">
        <v>1666</v>
      </c>
      <c r="C328" s="2">
        <v>4</v>
      </c>
      <c r="D328" s="60" t="s">
        <v>1386</v>
      </c>
      <c r="E328" s="60" t="s">
        <v>1666</v>
      </c>
      <c r="F328" s="2">
        <v>4</v>
      </c>
      <c r="G328" s="60" t="s">
        <v>2077</v>
      </c>
      <c r="H328" s="2" t="s">
        <v>130</v>
      </c>
      <c r="I328" s="5"/>
      <c r="J328" s="34">
        <f>COUNTA(H328:I328)</f>
        <v>1</v>
      </c>
      <c r="K328" s="98">
        <v>42298</v>
      </c>
      <c r="L328" s="14"/>
      <c r="M328" s="14"/>
      <c r="N328" s="14"/>
    </row>
    <row r="329" spans="1:14" x14ac:dyDescent="0.25">
      <c r="A329" s="28" t="s">
        <v>1386</v>
      </c>
      <c r="B329" s="14" t="s">
        <v>2078</v>
      </c>
      <c r="C329" s="5">
        <v>3</v>
      </c>
      <c r="D329" s="14" t="s">
        <v>1386</v>
      </c>
      <c r="E329" s="14" t="s">
        <v>2078</v>
      </c>
      <c r="F329" s="5">
        <v>3</v>
      </c>
      <c r="G329" s="14" t="s">
        <v>1388</v>
      </c>
      <c r="H329" s="5" t="s">
        <v>130</v>
      </c>
      <c r="I329" s="5"/>
      <c r="J329" s="34">
        <f>COUNTA(H329:I329)</f>
        <v>1</v>
      </c>
      <c r="K329" s="98"/>
      <c r="L329" s="14"/>
      <c r="M329" s="14"/>
      <c r="N329" s="14"/>
    </row>
    <row r="330" spans="1:14" x14ac:dyDescent="0.25">
      <c r="A330" s="28" t="s">
        <v>2079</v>
      </c>
      <c r="B330" s="14" t="s">
        <v>2080</v>
      </c>
      <c r="C330" s="5">
        <v>3</v>
      </c>
      <c r="D330" s="14" t="s">
        <v>1353</v>
      </c>
      <c r="E330" s="14" t="s">
        <v>2080</v>
      </c>
      <c r="F330" s="5">
        <v>3</v>
      </c>
      <c r="G330" s="14" t="s">
        <v>2081</v>
      </c>
      <c r="H330" s="5" t="s">
        <v>130</v>
      </c>
      <c r="I330" s="5"/>
      <c r="J330" s="34">
        <f>COUNTA(H330:I330)</f>
        <v>1</v>
      </c>
      <c r="K330" s="98">
        <v>44146</v>
      </c>
      <c r="L330" s="14"/>
      <c r="M330" s="14"/>
      <c r="N330" s="14"/>
    </row>
    <row r="331" spans="1:14" x14ac:dyDescent="0.25">
      <c r="A331" s="28" t="s">
        <v>2082</v>
      </c>
      <c r="B331" s="14" t="s">
        <v>2083</v>
      </c>
      <c r="C331" s="5">
        <v>5</v>
      </c>
      <c r="D331" s="14" t="s">
        <v>1353</v>
      </c>
      <c r="E331" s="14" t="s">
        <v>2083</v>
      </c>
      <c r="F331" s="5">
        <v>5</v>
      </c>
      <c r="G331" s="14" t="s">
        <v>2084</v>
      </c>
      <c r="H331" s="5" t="s">
        <v>130</v>
      </c>
      <c r="I331" s="5"/>
      <c r="J331" s="34">
        <f>COUNTA(H331:I331)</f>
        <v>1</v>
      </c>
      <c r="K331" s="98"/>
      <c r="L331" s="14"/>
      <c r="M331" s="14"/>
      <c r="N331" s="14"/>
    </row>
    <row r="332" spans="1:14" x14ac:dyDescent="0.25">
      <c r="A332" s="14" t="s">
        <v>2085</v>
      </c>
      <c r="B332" s="14" t="s">
        <v>2086</v>
      </c>
      <c r="C332" s="5">
        <v>4</v>
      </c>
      <c r="D332" s="14" t="s">
        <v>1353</v>
      </c>
      <c r="E332" s="14" t="s">
        <v>2086</v>
      </c>
      <c r="F332" s="5">
        <v>4</v>
      </c>
      <c r="G332" s="14" t="s">
        <v>2087</v>
      </c>
      <c r="H332" s="5" t="s">
        <v>130</v>
      </c>
      <c r="I332" s="5"/>
      <c r="J332" s="34">
        <f>COUNTA(H332:I332)</f>
        <v>1</v>
      </c>
      <c r="K332" s="98">
        <v>43691</v>
      </c>
      <c r="L332" s="14"/>
      <c r="M332" s="14"/>
      <c r="N332" s="14"/>
    </row>
    <row r="333" spans="1:14" x14ac:dyDescent="0.25">
      <c r="A333" s="28" t="s">
        <v>2088</v>
      </c>
      <c r="B333" s="14" t="s">
        <v>1613</v>
      </c>
      <c r="C333" s="5">
        <v>4</v>
      </c>
      <c r="D333" s="14" t="s">
        <v>1353</v>
      </c>
      <c r="E333" s="14" t="s">
        <v>1613</v>
      </c>
      <c r="F333" s="5">
        <v>4</v>
      </c>
      <c r="G333" s="14" t="s">
        <v>1924</v>
      </c>
      <c r="H333" s="5" t="s">
        <v>130</v>
      </c>
      <c r="I333" s="5"/>
      <c r="J333" s="34">
        <f>COUNTA(H333:I333)</f>
        <v>1</v>
      </c>
      <c r="K333" s="98">
        <v>44055</v>
      </c>
      <c r="L333" s="14"/>
      <c r="M333" s="14"/>
      <c r="N333" s="14"/>
    </row>
    <row r="334" spans="1:14" x14ac:dyDescent="0.25">
      <c r="A334" s="14" t="s">
        <v>2089</v>
      </c>
      <c r="B334" s="14" t="s">
        <v>2090</v>
      </c>
      <c r="C334" s="5">
        <v>4</v>
      </c>
      <c r="D334" s="14" t="s">
        <v>1353</v>
      </c>
      <c r="E334" s="14" t="s">
        <v>2090</v>
      </c>
      <c r="F334" s="5">
        <v>4</v>
      </c>
      <c r="G334" s="14" t="s">
        <v>2087</v>
      </c>
      <c r="H334" s="5" t="s">
        <v>130</v>
      </c>
      <c r="I334" s="5"/>
      <c r="J334" s="34">
        <f>COUNTA(H334:I334)</f>
        <v>1</v>
      </c>
      <c r="K334" s="98">
        <v>43691</v>
      </c>
      <c r="L334" s="14"/>
      <c r="M334" s="14"/>
      <c r="N334" s="14"/>
    </row>
    <row r="335" spans="1:14" x14ac:dyDescent="0.25">
      <c r="A335" s="28" t="s">
        <v>2091</v>
      </c>
      <c r="B335" s="14" t="s">
        <v>1856</v>
      </c>
      <c r="C335" s="5">
        <v>3</v>
      </c>
      <c r="D335" s="14" t="s">
        <v>1353</v>
      </c>
      <c r="E335" s="14" t="s">
        <v>1856</v>
      </c>
      <c r="F335" s="5">
        <v>3</v>
      </c>
      <c r="G335" s="14" t="s">
        <v>1886</v>
      </c>
      <c r="H335" s="5" t="s">
        <v>130</v>
      </c>
      <c r="I335" s="5"/>
      <c r="J335" s="34">
        <f>COUNTA(H335:I335)</f>
        <v>1</v>
      </c>
      <c r="K335" s="98">
        <v>43397</v>
      </c>
      <c r="L335" s="14"/>
      <c r="M335" s="14"/>
      <c r="N335" s="14"/>
    </row>
    <row r="336" spans="1:14" x14ac:dyDescent="0.25">
      <c r="A336" s="1" t="s">
        <v>2092</v>
      </c>
      <c r="B336" s="60" t="s">
        <v>2093</v>
      </c>
      <c r="C336" s="2">
        <v>4</v>
      </c>
      <c r="D336" s="60" t="s">
        <v>1353</v>
      </c>
      <c r="E336" s="60" t="s">
        <v>2093</v>
      </c>
      <c r="F336" s="2">
        <v>4</v>
      </c>
      <c r="G336" s="60" t="s">
        <v>2094</v>
      </c>
      <c r="H336" s="2" t="s">
        <v>130</v>
      </c>
      <c r="I336" s="5"/>
      <c r="J336" s="34">
        <f>COUNTA(H336:I336)</f>
        <v>1</v>
      </c>
      <c r="K336" s="98">
        <v>42298</v>
      </c>
      <c r="L336" s="14"/>
      <c r="M336" s="14"/>
      <c r="N336" s="14"/>
    </row>
    <row r="337" spans="1:14" x14ac:dyDescent="0.25">
      <c r="A337" s="28" t="s">
        <v>2095</v>
      </c>
      <c r="B337" s="14" t="s">
        <v>2096</v>
      </c>
      <c r="C337" s="5">
        <v>4</v>
      </c>
      <c r="D337" s="14" t="s">
        <v>1386</v>
      </c>
      <c r="E337" s="14" t="s">
        <v>1609</v>
      </c>
      <c r="F337" s="5">
        <v>4</v>
      </c>
      <c r="G337" s="14" t="s">
        <v>2097</v>
      </c>
      <c r="H337" s="5" t="s">
        <v>130</v>
      </c>
      <c r="I337" s="5"/>
      <c r="J337" s="34">
        <f>COUNTA(H337:I337)</f>
        <v>1</v>
      </c>
      <c r="K337" s="98">
        <v>44055</v>
      </c>
      <c r="L337" s="14"/>
      <c r="M337" s="14"/>
      <c r="N337" s="14"/>
    </row>
    <row r="338" spans="1:14" x14ac:dyDescent="0.25">
      <c r="A338" s="28" t="s">
        <v>2098</v>
      </c>
      <c r="B338" s="28" t="s">
        <v>2099</v>
      </c>
      <c r="C338" s="5">
        <v>3</v>
      </c>
      <c r="D338" s="28" t="s">
        <v>1353</v>
      </c>
      <c r="E338" s="28" t="s">
        <v>2099</v>
      </c>
      <c r="F338" s="5">
        <v>3</v>
      </c>
      <c r="G338" s="28" t="s">
        <v>2100</v>
      </c>
      <c r="H338" s="5" t="s">
        <v>130</v>
      </c>
      <c r="I338" s="5"/>
      <c r="J338" s="34">
        <f>COUNTA(H338:I338)</f>
        <v>1</v>
      </c>
      <c r="K338" s="98">
        <v>44566</v>
      </c>
      <c r="L338" s="28"/>
      <c r="M338" s="28"/>
      <c r="N338" s="28"/>
    </row>
    <row r="339" spans="1:14" x14ac:dyDescent="0.25">
      <c r="A339" s="28" t="s">
        <v>2101</v>
      </c>
      <c r="B339" s="14" t="s">
        <v>1856</v>
      </c>
      <c r="C339" s="5">
        <v>3</v>
      </c>
      <c r="D339" s="14" t="s">
        <v>2102</v>
      </c>
      <c r="E339" s="14" t="s">
        <v>1856</v>
      </c>
      <c r="F339" s="5">
        <v>3</v>
      </c>
      <c r="G339" s="14" t="s">
        <v>2103</v>
      </c>
      <c r="H339" s="5" t="s">
        <v>130</v>
      </c>
      <c r="I339" s="5"/>
      <c r="J339" s="34">
        <f>COUNTA(H339:I339)</f>
        <v>1</v>
      </c>
      <c r="K339" s="98">
        <v>42601</v>
      </c>
      <c r="L339" s="14"/>
      <c r="M339" s="14"/>
      <c r="N339" s="14"/>
    </row>
    <row r="340" spans="1:14" x14ac:dyDescent="0.25">
      <c r="A340" s="28" t="s">
        <v>2104</v>
      </c>
      <c r="B340" s="14" t="s">
        <v>1858</v>
      </c>
      <c r="C340" s="5">
        <v>3</v>
      </c>
      <c r="D340" s="14" t="s">
        <v>2102</v>
      </c>
      <c r="E340" s="14" t="s">
        <v>1858</v>
      </c>
      <c r="F340" s="5">
        <v>3</v>
      </c>
      <c r="G340" s="14" t="s">
        <v>2103</v>
      </c>
      <c r="H340" s="5" t="s">
        <v>130</v>
      </c>
      <c r="I340" s="5"/>
      <c r="J340" s="34">
        <f>COUNTA(H340:I340)</f>
        <v>1</v>
      </c>
      <c r="K340" s="98">
        <v>42601</v>
      </c>
      <c r="L340" s="14"/>
      <c r="M340" s="14"/>
      <c r="N340" s="14"/>
    </row>
    <row r="341" spans="1:14" x14ac:dyDescent="0.25">
      <c r="A341" s="28" t="s">
        <v>2105</v>
      </c>
      <c r="B341" s="14" t="s">
        <v>2106</v>
      </c>
      <c r="C341" s="5">
        <v>3</v>
      </c>
      <c r="D341" s="14" t="s">
        <v>1353</v>
      </c>
      <c r="E341" s="14" t="s">
        <v>2106</v>
      </c>
      <c r="F341" s="5">
        <v>3</v>
      </c>
      <c r="G341" s="14" t="s">
        <v>1560</v>
      </c>
      <c r="H341" s="5" t="s">
        <v>130</v>
      </c>
      <c r="I341" s="5"/>
      <c r="J341" s="34">
        <f>COUNTA(H341:I341)</f>
        <v>1</v>
      </c>
      <c r="K341" s="98">
        <v>43327</v>
      </c>
      <c r="L341" s="14"/>
      <c r="M341" s="14"/>
      <c r="N341" s="14"/>
    </row>
    <row r="342" spans="1:14" x14ac:dyDescent="0.25">
      <c r="A342" s="28" t="s">
        <v>2107</v>
      </c>
      <c r="B342" s="14" t="s">
        <v>2108</v>
      </c>
      <c r="C342" s="5">
        <v>4</v>
      </c>
      <c r="D342" s="14" t="s">
        <v>1353</v>
      </c>
      <c r="E342" s="14" t="s">
        <v>2108</v>
      </c>
      <c r="F342" s="5">
        <v>4</v>
      </c>
      <c r="G342" s="14" t="s">
        <v>1572</v>
      </c>
      <c r="H342" s="5" t="s">
        <v>130</v>
      </c>
      <c r="I342" s="5"/>
      <c r="J342" s="34">
        <f>COUNTA(H342:I342)</f>
        <v>1</v>
      </c>
      <c r="K342" s="98">
        <v>43901</v>
      </c>
      <c r="L342" s="14"/>
      <c r="M342" s="14"/>
      <c r="N342" s="14"/>
    </row>
    <row r="343" spans="1:14" x14ac:dyDescent="0.25">
      <c r="A343" s="28" t="s">
        <v>2109</v>
      </c>
      <c r="B343" s="14" t="s">
        <v>2110</v>
      </c>
      <c r="C343" s="5">
        <v>3</v>
      </c>
      <c r="D343" s="14" t="s">
        <v>1882</v>
      </c>
      <c r="E343" s="14" t="s">
        <v>2110</v>
      </c>
      <c r="F343" s="5">
        <v>3</v>
      </c>
      <c r="G343" s="14" t="s">
        <v>1530</v>
      </c>
      <c r="H343" s="5" t="s">
        <v>130</v>
      </c>
      <c r="I343" s="5"/>
      <c r="J343" s="34">
        <f>COUNTA(H343:I343)</f>
        <v>1</v>
      </c>
      <c r="K343" s="98">
        <v>43124</v>
      </c>
      <c r="L343" s="14"/>
      <c r="M343" s="14"/>
      <c r="N343" s="14"/>
    </row>
    <row r="344" spans="1:14" x14ac:dyDescent="0.25">
      <c r="A344" s="28" t="s">
        <v>2111</v>
      </c>
      <c r="B344" s="14" t="s">
        <v>2112</v>
      </c>
      <c r="C344" s="5">
        <v>4</v>
      </c>
      <c r="D344" s="14" t="s">
        <v>1386</v>
      </c>
      <c r="E344" s="14" t="s">
        <v>2113</v>
      </c>
      <c r="F344" s="5">
        <v>4</v>
      </c>
      <c r="G344" s="14" t="s">
        <v>2114</v>
      </c>
      <c r="H344" s="5" t="s">
        <v>130</v>
      </c>
      <c r="I344" s="5"/>
      <c r="J344" s="34">
        <f>COUNTA(H344:I344)</f>
        <v>1</v>
      </c>
      <c r="K344" s="98">
        <v>45350</v>
      </c>
      <c r="L344" s="14"/>
      <c r="M344" s="14"/>
      <c r="N344" s="14"/>
    </row>
    <row r="345" spans="1:14" x14ac:dyDescent="0.25">
      <c r="A345" s="28" t="s">
        <v>2115</v>
      </c>
      <c r="B345" s="14" t="s">
        <v>2116</v>
      </c>
      <c r="C345" s="5">
        <v>2.5</v>
      </c>
      <c r="D345" s="14" t="s">
        <v>1295</v>
      </c>
      <c r="E345" s="14" t="s">
        <v>2116</v>
      </c>
      <c r="F345" s="5">
        <v>2.5</v>
      </c>
      <c r="G345" s="14" t="s">
        <v>2117</v>
      </c>
      <c r="H345" s="5" t="s">
        <v>130</v>
      </c>
      <c r="I345" s="5"/>
      <c r="J345" s="34">
        <f>COUNTA(H345:I345)</f>
        <v>1</v>
      </c>
      <c r="K345" s="98">
        <v>42494</v>
      </c>
      <c r="L345" s="14"/>
      <c r="M345" s="14"/>
      <c r="N345" s="14"/>
    </row>
    <row r="346" spans="1:14" x14ac:dyDescent="0.25">
      <c r="A346" s="28" t="s">
        <v>2118</v>
      </c>
      <c r="B346" s="14" t="s">
        <v>2119</v>
      </c>
      <c r="C346" s="5">
        <v>1.5</v>
      </c>
      <c r="D346" s="14" t="s">
        <v>1386</v>
      </c>
      <c r="E346" s="14" t="s">
        <v>2119</v>
      </c>
      <c r="F346" s="5">
        <v>1</v>
      </c>
      <c r="G346" s="14" t="s">
        <v>1325</v>
      </c>
      <c r="H346" s="5" t="s">
        <v>130</v>
      </c>
      <c r="I346" s="5"/>
      <c r="J346" s="34">
        <f>COUNTA(H346:I346)</f>
        <v>1</v>
      </c>
      <c r="K346" s="98">
        <v>43845</v>
      </c>
      <c r="L346" s="14"/>
      <c r="M346" s="14"/>
      <c r="N346" s="14"/>
    </row>
    <row r="347" spans="1:14" x14ac:dyDescent="0.25">
      <c r="A347" s="28" t="s">
        <v>2120</v>
      </c>
      <c r="B347" s="14" t="s">
        <v>2121</v>
      </c>
      <c r="C347" s="5">
        <v>4</v>
      </c>
      <c r="D347" s="14" t="s">
        <v>1386</v>
      </c>
      <c r="E347" s="14" t="s">
        <v>2121</v>
      </c>
      <c r="F347" s="5">
        <v>4</v>
      </c>
      <c r="G347" s="14" t="s">
        <v>2122</v>
      </c>
      <c r="H347" s="5" t="s">
        <v>130</v>
      </c>
      <c r="I347" s="5"/>
      <c r="J347" s="34">
        <f>COUNTA(H347:I347)</f>
        <v>1</v>
      </c>
      <c r="K347" s="98">
        <v>44420</v>
      </c>
      <c r="L347" s="14"/>
      <c r="M347" s="14"/>
      <c r="N347" s="14"/>
    </row>
    <row r="348" spans="1:14" x14ac:dyDescent="0.25">
      <c r="A348" s="28" t="s">
        <v>2123</v>
      </c>
      <c r="B348" s="14" t="s">
        <v>2124</v>
      </c>
      <c r="C348" s="5">
        <v>5</v>
      </c>
      <c r="D348" s="14" t="s">
        <v>1386</v>
      </c>
      <c r="E348" s="14" t="s">
        <v>2124</v>
      </c>
      <c r="F348" s="5">
        <v>5</v>
      </c>
      <c r="G348" s="14" t="s">
        <v>2125</v>
      </c>
      <c r="H348" s="5" t="s">
        <v>130</v>
      </c>
      <c r="I348" s="5"/>
      <c r="J348" s="34">
        <f>COUNTA(H348:I348)</f>
        <v>1</v>
      </c>
      <c r="K348" s="98">
        <v>43222</v>
      </c>
      <c r="L348" s="14"/>
      <c r="M348" s="14"/>
      <c r="N348" s="14"/>
    </row>
    <row r="349" spans="1:14" x14ac:dyDescent="0.25">
      <c r="A349" s="28" t="s">
        <v>2126</v>
      </c>
      <c r="B349" s="14" t="s">
        <v>2124</v>
      </c>
      <c r="C349" s="5"/>
      <c r="D349" s="14" t="s">
        <v>1386</v>
      </c>
      <c r="E349" s="14" t="s">
        <v>2124</v>
      </c>
      <c r="F349" s="5"/>
      <c r="G349" s="14" t="s">
        <v>2127</v>
      </c>
      <c r="H349" s="5" t="s">
        <v>130</v>
      </c>
      <c r="I349" s="5"/>
      <c r="J349" s="34">
        <f>COUNTA(H349:I349)</f>
        <v>1</v>
      </c>
      <c r="K349" s="98">
        <v>43198</v>
      </c>
      <c r="L349" s="14"/>
      <c r="M349" s="14"/>
      <c r="N349" s="14"/>
    </row>
    <row r="350" spans="1:14" x14ac:dyDescent="0.25">
      <c r="A350" s="28" t="s">
        <v>2128</v>
      </c>
      <c r="B350" s="14" t="s">
        <v>2129</v>
      </c>
      <c r="C350" s="5"/>
      <c r="D350" s="14" t="s">
        <v>1386</v>
      </c>
      <c r="E350" s="14" t="s">
        <v>2129</v>
      </c>
      <c r="F350" s="5"/>
      <c r="G350" s="14" t="s">
        <v>2127</v>
      </c>
      <c r="H350" s="5" t="s">
        <v>130</v>
      </c>
      <c r="I350" s="5"/>
      <c r="J350" s="34">
        <f>COUNTA(H350:I350)</f>
        <v>1</v>
      </c>
      <c r="K350" s="98">
        <v>43198</v>
      </c>
      <c r="L350" s="14"/>
      <c r="M350" s="14"/>
      <c r="N350" s="14"/>
    </row>
    <row r="351" spans="1:14" x14ac:dyDescent="0.25">
      <c r="A351" s="7" t="s">
        <v>2130</v>
      </c>
      <c r="B351" s="7" t="s">
        <v>2131</v>
      </c>
      <c r="C351" s="6">
        <v>5</v>
      </c>
      <c r="D351" s="7" t="s">
        <v>1386</v>
      </c>
      <c r="E351" s="7" t="s">
        <v>2132</v>
      </c>
      <c r="F351" s="6">
        <v>3</v>
      </c>
      <c r="G351" s="14" t="s">
        <v>2133</v>
      </c>
      <c r="H351" s="5" t="s">
        <v>130</v>
      </c>
      <c r="I351" s="5"/>
      <c r="J351" s="34">
        <f>COUNTA(H351:I351)</f>
        <v>1</v>
      </c>
      <c r="K351" s="98">
        <v>43054</v>
      </c>
      <c r="L351" s="14"/>
      <c r="M351" s="14"/>
      <c r="N351" s="14"/>
    </row>
    <row r="352" spans="1:14" x14ac:dyDescent="0.25">
      <c r="A352" s="28" t="s">
        <v>2130</v>
      </c>
      <c r="B352" s="14" t="s">
        <v>2134</v>
      </c>
      <c r="C352" s="5">
        <v>3</v>
      </c>
      <c r="D352" s="14" t="s">
        <v>1386</v>
      </c>
      <c r="E352" s="14" t="s">
        <v>2134</v>
      </c>
      <c r="F352" s="5">
        <v>3</v>
      </c>
      <c r="G352" s="14" t="s">
        <v>2135</v>
      </c>
      <c r="H352" s="6" t="s">
        <v>130</v>
      </c>
      <c r="I352" s="5"/>
      <c r="J352" s="34">
        <f>COUNTA(H352:I352)</f>
        <v>1</v>
      </c>
      <c r="K352" s="98">
        <v>42956</v>
      </c>
      <c r="L352" s="14"/>
      <c r="M352" s="14"/>
      <c r="N352" s="14"/>
    </row>
    <row r="353" spans="1:14" x14ac:dyDescent="0.25">
      <c r="A353" s="28" t="s">
        <v>2130</v>
      </c>
      <c r="B353" s="14" t="s">
        <v>2136</v>
      </c>
      <c r="C353" s="5">
        <v>3</v>
      </c>
      <c r="D353" s="14" t="s">
        <v>1386</v>
      </c>
      <c r="E353" s="14" t="s">
        <v>2136</v>
      </c>
      <c r="F353" s="5">
        <v>3</v>
      </c>
      <c r="G353" s="14" t="s">
        <v>1350</v>
      </c>
      <c r="H353" s="5" t="s">
        <v>130</v>
      </c>
      <c r="I353" s="5"/>
      <c r="J353" s="34">
        <f>COUNTA(H353:I353)</f>
        <v>1</v>
      </c>
      <c r="K353" s="98">
        <v>42570</v>
      </c>
      <c r="L353" s="14"/>
      <c r="M353" s="14"/>
      <c r="N353" s="14"/>
    </row>
    <row r="354" spans="1:14" ht="15" x14ac:dyDescent="0.25">
      <c r="A354" s="28" t="s">
        <v>2130</v>
      </c>
      <c r="B354" s="14" t="s">
        <v>2134</v>
      </c>
      <c r="C354" s="5">
        <v>3</v>
      </c>
      <c r="D354" s="14" t="s">
        <v>1386</v>
      </c>
      <c r="E354" s="14" t="s">
        <v>2134</v>
      </c>
      <c r="F354" s="5">
        <v>3</v>
      </c>
      <c r="G354" s="60" t="s">
        <v>1363</v>
      </c>
      <c r="H354" s="5" t="s">
        <v>130</v>
      </c>
      <c r="I354" s="62"/>
      <c r="J354" s="34">
        <f>COUNTA(H354:I354)</f>
        <v>1</v>
      </c>
      <c r="K354" s="98">
        <v>42513</v>
      </c>
      <c r="L354" s="61"/>
      <c r="M354" s="61"/>
      <c r="N354" s="61"/>
    </row>
    <row r="355" spans="1:14" x14ac:dyDescent="0.25">
      <c r="A355" s="28" t="s">
        <v>2130</v>
      </c>
      <c r="B355" s="14" t="s">
        <v>2137</v>
      </c>
      <c r="C355" s="5">
        <v>5</v>
      </c>
      <c r="D355" s="14" t="s">
        <v>1386</v>
      </c>
      <c r="E355" s="14" t="s">
        <v>2137</v>
      </c>
      <c r="F355" s="5">
        <v>5</v>
      </c>
      <c r="G355" s="14" t="s">
        <v>2138</v>
      </c>
      <c r="H355" s="5" t="s">
        <v>130</v>
      </c>
      <c r="I355" s="5"/>
      <c r="J355" s="34">
        <f>COUNTA(H355:I355)</f>
        <v>1</v>
      </c>
      <c r="K355" s="98"/>
      <c r="L355" s="14"/>
      <c r="M355" s="14"/>
      <c r="N355" s="14"/>
    </row>
    <row r="356" spans="1:14" x14ac:dyDescent="0.25">
      <c r="A356" s="28" t="s">
        <v>2139</v>
      </c>
      <c r="B356" s="14" t="s">
        <v>2140</v>
      </c>
      <c r="C356" s="5">
        <v>4</v>
      </c>
      <c r="D356" s="14" t="s">
        <v>1386</v>
      </c>
      <c r="E356" s="14" t="s">
        <v>2141</v>
      </c>
      <c r="F356" s="5">
        <v>4</v>
      </c>
      <c r="G356" s="14" t="s">
        <v>2135</v>
      </c>
      <c r="H356" s="5" t="s">
        <v>130</v>
      </c>
      <c r="I356" s="5"/>
      <c r="J356" s="34">
        <f>COUNTA(H356:I356)</f>
        <v>1</v>
      </c>
      <c r="K356" s="98">
        <v>44531</v>
      </c>
      <c r="L356" s="14"/>
      <c r="M356" s="14"/>
      <c r="N356" s="14"/>
    </row>
    <row r="357" spans="1:14" x14ac:dyDescent="0.25">
      <c r="A357" s="28" t="s">
        <v>2139</v>
      </c>
      <c r="B357" s="14" t="s">
        <v>2142</v>
      </c>
      <c r="C357" s="5">
        <v>4</v>
      </c>
      <c r="D357" s="14" t="s">
        <v>1386</v>
      </c>
      <c r="E357" s="14" t="s">
        <v>2142</v>
      </c>
      <c r="F357" s="5">
        <v>4</v>
      </c>
      <c r="G357" s="14" t="s">
        <v>1518</v>
      </c>
      <c r="H357" s="6" t="s">
        <v>130</v>
      </c>
      <c r="I357" s="5"/>
      <c r="J357" s="34">
        <f>COUNTA(H357:I357)</f>
        <v>1</v>
      </c>
      <c r="K357" s="98">
        <v>42956</v>
      </c>
      <c r="L357" s="14"/>
      <c r="M357" s="14"/>
      <c r="N357" s="14"/>
    </row>
    <row r="358" spans="1:14" x14ac:dyDescent="0.25">
      <c r="A358" s="28" t="s">
        <v>2143</v>
      </c>
      <c r="B358" s="14" t="s">
        <v>2144</v>
      </c>
      <c r="C358" s="5">
        <v>5</v>
      </c>
      <c r="D358" s="14" t="s">
        <v>1386</v>
      </c>
      <c r="E358" s="14" t="s">
        <v>2144</v>
      </c>
      <c r="F358" s="5">
        <v>5</v>
      </c>
      <c r="G358" s="14" t="s">
        <v>1363</v>
      </c>
      <c r="H358" s="5" t="s">
        <v>130</v>
      </c>
      <c r="I358" s="5"/>
      <c r="J358" s="34">
        <f>COUNTA(H358:I358)</f>
        <v>1</v>
      </c>
      <c r="K358" s="98">
        <v>43439</v>
      </c>
      <c r="L358" s="14"/>
      <c r="M358" s="14"/>
      <c r="N358" s="14"/>
    </row>
    <row r="359" spans="1:14" x14ac:dyDescent="0.25">
      <c r="A359" s="28" t="s">
        <v>2145</v>
      </c>
      <c r="B359" s="14" t="s">
        <v>2146</v>
      </c>
      <c r="C359" s="5">
        <v>3</v>
      </c>
      <c r="D359" s="14" t="s">
        <v>1640</v>
      </c>
      <c r="E359" s="14" t="s">
        <v>2146</v>
      </c>
      <c r="F359" s="5">
        <v>3</v>
      </c>
      <c r="G359" s="14" t="s">
        <v>1350</v>
      </c>
      <c r="H359" s="5" t="s">
        <v>130</v>
      </c>
      <c r="I359" s="5"/>
      <c r="J359" s="34">
        <f>COUNTA(H359:I359)</f>
        <v>1</v>
      </c>
      <c r="K359" s="98">
        <v>42711</v>
      </c>
      <c r="L359" s="14"/>
      <c r="M359" s="14"/>
      <c r="N359" s="14"/>
    </row>
    <row r="360" spans="1:14" x14ac:dyDescent="0.25">
      <c r="A360" s="28" t="s">
        <v>2147</v>
      </c>
      <c r="B360" s="14" t="s">
        <v>1757</v>
      </c>
      <c r="C360" s="5">
        <v>5</v>
      </c>
      <c r="D360" s="14" t="s">
        <v>1386</v>
      </c>
      <c r="E360" s="14" t="s">
        <v>1757</v>
      </c>
      <c r="F360" s="5">
        <v>5</v>
      </c>
      <c r="G360" s="14" t="s">
        <v>1364</v>
      </c>
      <c r="H360" s="5" t="s">
        <v>130</v>
      </c>
      <c r="I360" s="5"/>
      <c r="J360" s="34">
        <f>COUNTA(H360:I360)</f>
        <v>1</v>
      </c>
      <c r="K360" s="98">
        <v>44089</v>
      </c>
      <c r="L360" s="14"/>
      <c r="M360" s="14"/>
      <c r="N360" s="14"/>
    </row>
    <row r="361" spans="1:14" x14ac:dyDescent="0.25">
      <c r="A361" s="28" t="s">
        <v>2147</v>
      </c>
      <c r="B361" s="14" t="s">
        <v>1757</v>
      </c>
      <c r="C361" s="5">
        <v>5</v>
      </c>
      <c r="D361" s="14" t="s">
        <v>1386</v>
      </c>
      <c r="E361" s="14" t="s">
        <v>1757</v>
      </c>
      <c r="F361" s="5">
        <v>5</v>
      </c>
      <c r="G361" s="14" t="s">
        <v>1364</v>
      </c>
      <c r="H361" s="5" t="s">
        <v>130</v>
      </c>
      <c r="I361" s="5"/>
      <c r="J361" s="34">
        <f>COUNTA(H361:I361)</f>
        <v>1</v>
      </c>
      <c r="K361" s="98">
        <v>43222</v>
      </c>
      <c r="L361" s="14"/>
      <c r="M361" s="14"/>
      <c r="N361" s="14"/>
    </row>
    <row r="362" spans="1:14" x14ac:dyDescent="0.25">
      <c r="A362" s="28" t="s">
        <v>2148</v>
      </c>
      <c r="B362" s="14" t="s">
        <v>2149</v>
      </c>
      <c r="C362" s="5">
        <v>4</v>
      </c>
      <c r="D362" s="14" t="s">
        <v>1386</v>
      </c>
      <c r="E362" s="14" t="s">
        <v>2150</v>
      </c>
      <c r="F362" s="5">
        <v>4</v>
      </c>
      <c r="G362" s="14" t="s">
        <v>2151</v>
      </c>
      <c r="H362" s="5" t="s">
        <v>130</v>
      </c>
      <c r="I362" s="5"/>
      <c r="J362" s="34">
        <f>COUNTA(H362:I362)</f>
        <v>1</v>
      </c>
      <c r="K362" s="98">
        <v>43509</v>
      </c>
      <c r="L362" s="14"/>
      <c r="M362" s="14"/>
      <c r="N362" s="14"/>
    </row>
    <row r="363" spans="1:14" x14ac:dyDescent="0.25">
      <c r="A363" s="28" t="s">
        <v>2152</v>
      </c>
      <c r="B363" s="14" t="s">
        <v>2153</v>
      </c>
      <c r="C363" s="5">
        <v>3</v>
      </c>
      <c r="D363" s="14" t="s">
        <v>1386</v>
      </c>
      <c r="E363" s="14" t="s">
        <v>2153</v>
      </c>
      <c r="F363" s="5">
        <v>3</v>
      </c>
      <c r="G363" s="14" t="s">
        <v>1518</v>
      </c>
      <c r="H363" s="5" t="s">
        <v>130</v>
      </c>
      <c r="I363" s="5"/>
      <c r="J363" s="34">
        <f>COUNTA(H363:I363)</f>
        <v>1</v>
      </c>
      <c r="K363" s="98">
        <v>42767</v>
      </c>
      <c r="L363" s="14"/>
      <c r="M363" s="14"/>
      <c r="N363" s="14"/>
    </row>
    <row r="364" spans="1:14" x14ac:dyDescent="0.25">
      <c r="A364" s="1" t="s">
        <v>2154</v>
      </c>
      <c r="B364" s="60" t="s">
        <v>1994</v>
      </c>
      <c r="C364" s="2">
        <v>3</v>
      </c>
      <c r="D364" s="60" t="s">
        <v>2154</v>
      </c>
      <c r="E364" s="60" t="s">
        <v>1994</v>
      </c>
      <c r="F364" s="2">
        <v>3</v>
      </c>
      <c r="G364" s="60" t="s">
        <v>2155</v>
      </c>
      <c r="H364" s="2" t="s">
        <v>130</v>
      </c>
      <c r="I364" s="5"/>
      <c r="J364" s="34">
        <f>COUNTA(H364:I364)</f>
        <v>1</v>
      </c>
      <c r="K364" s="98">
        <v>42347</v>
      </c>
      <c r="L364" s="14"/>
      <c r="M364" s="14"/>
      <c r="N364" s="14"/>
    </row>
    <row r="365" spans="1:14" x14ac:dyDescent="0.25">
      <c r="A365" s="28" t="s">
        <v>2156</v>
      </c>
      <c r="B365" s="14" t="s">
        <v>2157</v>
      </c>
      <c r="C365" s="5">
        <v>3</v>
      </c>
      <c r="D365" s="14" t="s">
        <v>1386</v>
      </c>
      <c r="E365" s="14" t="s">
        <v>2158</v>
      </c>
      <c r="F365" s="5">
        <v>3</v>
      </c>
      <c r="G365" s="14" t="s">
        <v>2159</v>
      </c>
      <c r="H365" s="5" t="s">
        <v>130</v>
      </c>
      <c r="I365" s="5"/>
      <c r="J365" s="34">
        <f>COUNTA(H365:I365)</f>
        <v>1</v>
      </c>
      <c r="K365" s="98"/>
      <c r="L365" s="14"/>
      <c r="M365" s="14"/>
      <c r="N365" s="14"/>
    </row>
    <row r="366" spans="1:14" x14ac:dyDescent="0.25">
      <c r="A366" s="28" t="s">
        <v>2156</v>
      </c>
      <c r="B366" s="14" t="s">
        <v>2158</v>
      </c>
      <c r="C366" s="5">
        <v>3</v>
      </c>
      <c r="D366" s="14" t="s">
        <v>1386</v>
      </c>
      <c r="E366" s="14" t="s">
        <v>2158</v>
      </c>
      <c r="F366" s="5">
        <v>3</v>
      </c>
      <c r="G366" s="14" t="s">
        <v>2160</v>
      </c>
      <c r="H366" s="5" t="s">
        <v>130</v>
      </c>
      <c r="I366" s="5"/>
      <c r="J366" s="34">
        <f>COUNTA(H366:I366)</f>
        <v>1</v>
      </c>
      <c r="K366" s="98"/>
      <c r="L366" s="14"/>
      <c r="M366" s="14"/>
      <c r="N366" s="14"/>
    </row>
    <row r="367" spans="1:14" x14ac:dyDescent="0.25">
      <c r="A367" s="28" t="s">
        <v>2161</v>
      </c>
      <c r="B367" s="14" t="s">
        <v>2162</v>
      </c>
      <c r="C367" s="5">
        <v>3</v>
      </c>
      <c r="D367" s="14" t="s">
        <v>1386</v>
      </c>
      <c r="E367" s="14" t="s">
        <v>2162</v>
      </c>
      <c r="F367" s="5">
        <v>3</v>
      </c>
      <c r="G367" s="14" t="s">
        <v>2163</v>
      </c>
      <c r="H367" s="5" t="s">
        <v>130</v>
      </c>
      <c r="I367" s="5"/>
      <c r="J367" s="34">
        <f>COUNTA(H367:I367)</f>
        <v>1</v>
      </c>
      <c r="K367" s="98">
        <v>42711</v>
      </c>
      <c r="L367" s="14"/>
      <c r="M367" s="14"/>
      <c r="N367" s="14"/>
    </row>
    <row r="368" spans="1:14" x14ac:dyDescent="0.25">
      <c r="A368" s="14" t="s">
        <v>2164</v>
      </c>
      <c r="B368" s="14" t="s">
        <v>2162</v>
      </c>
      <c r="C368" s="5">
        <v>5</v>
      </c>
      <c r="D368" s="14" t="s">
        <v>1386</v>
      </c>
      <c r="E368" s="14" t="s">
        <v>2165</v>
      </c>
      <c r="F368" s="5">
        <v>3.75</v>
      </c>
      <c r="G368" s="14" t="s">
        <v>2166</v>
      </c>
      <c r="H368" s="5" t="s">
        <v>130</v>
      </c>
      <c r="I368" s="5"/>
      <c r="J368" s="34">
        <f>COUNTA(H368:I368)</f>
        <v>1</v>
      </c>
      <c r="K368" s="98">
        <v>43586</v>
      </c>
      <c r="L368" s="14"/>
      <c r="M368" s="14"/>
      <c r="N368" s="14"/>
    </row>
    <row r="369" spans="1:14" x14ac:dyDescent="0.25">
      <c r="A369" s="28" t="s">
        <v>2164</v>
      </c>
      <c r="B369" s="14" t="s">
        <v>2162</v>
      </c>
      <c r="C369" s="5">
        <v>5</v>
      </c>
      <c r="D369" s="14" t="s">
        <v>1386</v>
      </c>
      <c r="E369" s="14" t="s">
        <v>2162</v>
      </c>
      <c r="F369" s="5">
        <v>3.75</v>
      </c>
      <c r="G369" s="14" t="s">
        <v>2167</v>
      </c>
      <c r="H369" s="5" t="s">
        <v>130</v>
      </c>
      <c r="I369" s="5"/>
      <c r="J369" s="34">
        <f>COUNTA(H369:I369)</f>
        <v>1</v>
      </c>
      <c r="K369" s="98">
        <v>42403</v>
      </c>
      <c r="L369" s="14"/>
      <c r="M369" s="14"/>
      <c r="N369" s="14"/>
    </row>
    <row r="370" spans="1:14" x14ac:dyDescent="0.25">
      <c r="A370" s="28" t="s">
        <v>2168</v>
      </c>
      <c r="B370" s="14" t="s">
        <v>2169</v>
      </c>
      <c r="C370" s="5">
        <v>5</v>
      </c>
      <c r="D370" s="14" t="s">
        <v>1386</v>
      </c>
      <c r="E370" s="14" t="s">
        <v>2169</v>
      </c>
      <c r="F370" s="5">
        <v>3.75</v>
      </c>
      <c r="G370" s="14" t="s">
        <v>2170</v>
      </c>
      <c r="H370" s="5" t="s">
        <v>130</v>
      </c>
      <c r="I370" s="5"/>
      <c r="J370" s="34">
        <f>COUNTA(H370:I370)</f>
        <v>1</v>
      </c>
      <c r="K370" s="98">
        <v>45259</v>
      </c>
      <c r="L370" s="14"/>
      <c r="M370" s="14"/>
      <c r="N370" s="14"/>
    </row>
    <row r="371" spans="1:14" x14ac:dyDescent="0.25">
      <c r="A371" s="28" t="s">
        <v>2171</v>
      </c>
      <c r="B371" s="14" t="s">
        <v>2162</v>
      </c>
      <c r="C371" s="5">
        <v>6</v>
      </c>
      <c r="D371" s="14" t="s">
        <v>1386</v>
      </c>
      <c r="E371" s="14" t="s">
        <v>2162</v>
      </c>
      <c r="F371" s="5">
        <v>4.5</v>
      </c>
      <c r="G371" s="14" t="s">
        <v>2172</v>
      </c>
      <c r="H371" s="5" t="s">
        <v>130</v>
      </c>
      <c r="I371" s="5"/>
      <c r="J371" s="34">
        <f>COUNTA(H371:I371)</f>
        <v>1</v>
      </c>
      <c r="K371" s="98">
        <v>44055</v>
      </c>
      <c r="L371" s="14"/>
      <c r="M371" s="14"/>
      <c r="N371" s="14"/>
    </row>
    <row r="372" spans="1:14" x14ac:dyDescent="0.25">
      <c r="A372" s="28" t="s">
        <v>2173</v>
      </c>
      <c r="B372" s="14" t="s">
        <v>1757</v>
      </c>
      <c r="C372" s="5">
        <v>3</v>
      </c>
      <c r="D372" s="14" t="s">
        <v>1386</v>
      </c>
      <c r="E372" s="14" t="s">
        <v>1757</v>
      </c>
      <c r="F372" s="5">
        <v>3</v>
      </c>
      <c r="G372" s="14" t="s">
        <v>1534</v>
      </c>
      <c r="H372" s="5" t="s">
        <v>130</v>
      </c>
      <c r="I372" s="5"/>
      <c r="J372" s="34">
        <f>COUNTA(H372:I372)</f>
        <v>1</v>
      </c>
      <c r="K372" s="98">
        <v>44784</v>
      </c>
      <c r="L372" s="14"/>
      <c r="M372" s="14"/>
      <c r="N372" s="14"/>
    </row>
    <row r="373" spans="1:14" x14ac:dyDescent="0.25">
      <c r="A373" s="28" t="s">
        <v>2174</v>
      </c>
      <c r="B373" s="14" t="s">
        <v>2039</v>
      </c>
      <c r="C373" s="5">
        <v>5</v>
      </c>
      <c r="D373" s="14" t="s">
        <v>1386</v>
      </c>
      <c r="E373" s="14" t="s">
        <v>2039</v>
      </c>
      <c r="F373" s="5">
        <v>5</v>
      </c>
      <c r="G373" s="14" t="s">
        <v>1518</v>
      </c>
      <c r="H373" s="5" t="s">
        <v>130</v>
      </c>
      <c r="I373" s="5"/>
      <c r="J373" s="34">
        <f>COUNTA(H373:I373)</f>
        <v>1</v>
      </c>
      <c r="K373" s="98">
        <v>45049</v>
      </c>
      <c r="L373" s="14"/>
      <c r="M373" s="14"/>
      <c r="N373" s="14"/>
    </row>
    <row r="374" spans="1:14" x14ac:dyDescent="0.25">
      <c r="A374" s="28" t="s">
        <v>2175</v>
      </c>
      <c r="B374" s="14" t="s">
        <v>1775</v>
      </c>
      <c r="C374" s="5">
        <v>4</v>
      </c>
      <c r="D374" s="14" t="s">
        <v>1647</v>
      </c>
      <c r="E374" s="14" t="s">
        <v>1772</v>
      </c>
      <c r="F374" s="5">
        <v>4</v>
      </c>
      <c r="G374" s="14" t="s">
        <v>2176</v>
      </c>
      <c r="H374" s="5" t="s">
        <v>130</v>
      </c>
      <c r="I374" s="5"/>
      <c r="J374" s="34">
        <f>COUNTA(H374:I374)</f>
        <v>1</v>
      </c>
      <c r="K374" s="98">
        <v>43222</v>
      </c>
      <c r="L374" s="14"/>
      <c r="M374" s="14"/>
      <c r="N374" s="14"/>
    </row>
    <row r="375" spans="1:14" x14ac:dyDescent="0.25">
      <c r="A375" s="28" t="s">
        <v>2177</v>
      </c>
      <c r="B375" s="14" t="s">
        <v>2162</v>
      </c>
      <c r="C375" s="5">
        <v>4</v>
      </c>
      <c r="D375" s="14" t="s">
        <v>1386</v>
      </c>
      <c r="E375" s="14" t="s">
        <v>2162</v>
      </c>
      <c r="F375" s="5">
        <v>4</v>
      </c>
      <c r="G375" s="14" t="s">
        <v>2176</v>
      </c>
      <c r="H375" s="5" t="s">
        <v>130</v>
      </c>
      <c r="I375" s="5"/>
      <c r="J375" s="34">
        <f>COUNTA(H375:I375)</f>
        <v>1</v>
      </c>
      <c r="K375" s="98">
        <v>42570</v>
      </c>
      <c r="L375" s="14"/>
      <c r="M375" s="14"/>
      <c r="N375" s="14"/>
    </row>
    <row r="376" spans="1:14" x14ac:dyDescent="0.25">
      <c r="A376" s="28" t="s">
        <v>2178</v>
      </c>
      <c r="B376" s="14" t="s">
        <v>2179</v>
      </c>
      <c r="C376" s="5">
        <v>4</v>
      </c>
      <c r="D376" s="14" t="s">
        <v>1386</v>
      </c>
      <c r="E376" s="14" t="s">
        <v>2179</v>
      </c>
      <c r="F376" s="5">
        <v>4</v>
      </c>
      <c r="G376" s="14" t="s">
        <v>2180</v>
      </c>
      <c r="H376" s="5" t="s">
        <v>130</v>
      </c>
      <c r="I376" s="5"/>
      <c r="J376" s="34">
        <f>COUNTA(H376:I376)</f>
        <v>1</v>
      </c>
      <c r="K376" s="98">
        <v>44055</v>
      </c>
      <c r="L376" s="14"/>
      <c r="M376" s="14"/>
      <c r="N376" s="14"/>
    </row>
    <row r="377" spans="1:14" x14ac:dyDescent="0.25">
      <c r="A377" s="28" t="s">
        <v>2181</v>
      </c>
      <c r="B377" s="14" t="s">
        <v>2065</v>
      </c>
      <c r="C377" s="5">
        <v>3</v>
      </c>
      <c r="D377" s="14" t="s">
        <v>1386</v>
      </c>
      <c r="E377" s="14" t="s">
        <v>2065</v>
      </c>
      <c r="F377" s="5">
        <v>3</v>
      </c>
      <c r="G377" s="14" t="s">
        <v>2182</v>
      </c>
      <c r="H377" s="5" t="s">
        <v>130</v>
      </c>
      <c r="I377" s="5"/>
      <c r="J377" s="34">
        <f>COUNTA(H377:I377)</f>
        <v>1</v>
      </c>
      <c r="K377" s="98">
        <v>43509</v>
      </c>
      <c r="L377" s="14"/>
      <c r="M377" s="14"/>
      <c r="N377" s="14"/>
    </row>
    <row r="378" spans="1:14" x14ac:dyDescent="0.25">
      <c r="A378" s="28" t="s">
        <v>2183</v>
      </c>
      <c r="B378" s="14" t="s">
        <v>2184</v>
      </c>
      <c r="C378" s="5">
        <v>4</v>
      </c>
      <c r="D378" s="14" t="s">
        <v>1386</v>
      </c>
      <c r="E378" s="14" t="s">
        <v>2185</v>
      </c>
      <c r="F378" s="5">
        <v>4</v>
      </c>
      <c r="G378" s="14" t="s">
        <v>2186</v>
      </c>
      <c r="H378" s="5" t="s">
        <v>130</v>
      </c>
      <c r="I378" s="5"/>
      <c r="J378" s="34">
        <f>COUNTA(H378:I378)</f>
        <v>1</v>
      </c>
      <c r="K378" s="98">
        <v>45350</v>
      </c>
      <c r="L378" s="14"/>
      <c r="M378" s="14"/>
      <c r="N378" s="14"/>
    </row>
    <row r="379" spans="1:14" x14ac:dyDescent="0.25">
      <c r="A379" s="28" t="s">
        <v>2187</v>
      </c>
      <c r="B379" s="14" t="s">
        <v>2188</v>
      </c>
      <c r="C379" s="5">
        <v>4</v>
      </c>
      <c r="D379" s="14" t="s">
        <v>1386</v>
      </c>
      <c r="E379" s="14" t="s">
        <v>2188</v>
      </c>
      <c r="F379" s="5">
        <v>4</v>
      </c>
      <c r="G379" s="14" t="s">
        <v>2189</v>
      </c>
      <c r="H379" s="5" t="s">
        <v>130</v>
      </c>
      <c r="I379" s="5"/>
      <c r="J379" s="34">
        <f>COUNTA(H379:I379)</f>
        <v>1</v>
      </c>
      <c r="K379" s="98">
        <v>43509</v>
      </c>
      <c r="L379" s="14"/>
      <c r="M379" s="14"/>
      <c r="N379" s="14"/>
    </row>
    <row r="380" spans="1:14" x14ac:dyDescent="0.25">
      <c r="A380" s="28" t="s">
        <v>2190</v>
      </c>
      <c r="B380" s="14" t="s">
        <v>1688</v>
      </c>
      <c r="C380" s="5">
        <v>4</v>
      </c>
      <c r="D380" s="14" t="s">
        <v>1386</v>
      </c>
      <c r="E380" s="14" t="s">
        <v>1688</v>
      </c>
      <c r="F380" s="5">
        <v>4</v>
      </c>
      <c r="G380" s="14" t="s">
        <v>2191</v>
      </c>
      <c r="H380" s="5" t="s">
        <v>130</v>
      </c>
      <c r="I380" s="5"/>
      <c r="J380" s="34">
        <f>COUNTA(H380:I380)</f>
        <v>1</v>
      </c>
      <c r="K380" s="98">
        <v>44118</v>
      </c>
      <c r="L380" s="14"/>
      <c r="M380" s="14"/>
      <c r="N380" s="14"/>
    </row>
    <row r="381" spans="1:14" x14ac:dyDescent="0.25">
      <c r="A381" s="28" t="s">
        <v>2192</v>
      </c>
      <c r="B381" s="14" t="s">
        <v>2193</v>
      </c>
      <c r="C381" s="5">
        <v>4</v>
      </c>
      <c r="D381" s="14" t="s">
        <v>2194</v>
      </c>
      <c r="E381" s="14" t="s">
        <v>2193</v>
      </c>
      <c r="F381" s="5">
        <v>4</v>
      </c>
      <c r="G381" s="14" t="s">
        <v>2195</v>
      </c>
      <c r="H381" s="5" t="s">
        <v>130</v>
      </c>
      <c r="I381" s="5"/>
      <c r="J381" s="34">
        <f>COUNTA(H381:I381)</f>
        <v>1</v>
      </c>
      <c r="K381" s="98">
        <v>44475</v>
      </c>
      <c r="L381" s="14"/>
      <c r="M381" s="14"/>
      <c r="N381" s="14"/>
    </row>
    <row r="382" spans="1:14" x14ac:dyDescent="0.25">
      <c r="A382" s="28" t="s">
        <v>2196</v>
      </c>
      <c r="B382" s="14" t="s">
        <v>2197</v>
      </c>
      <c r="C382" s="5">
        <v>3</v>
      </c>
      <c r="D382" s="14" t="s">
        <v>2194</v>
      </c>
      <c r="E382" s="14" t="s">
        <v>2197</v>
      </c>
      <c r="F382" s="5">
        <v>3</v>
      </c>
      <c r="G382" s="14" t="s">
        <v>2195</v>
      </c>
      <c r="H382" s="5" t="s">
        <v>130</v>
      </c>
      <c r="I382" s="5"/>
      <c r="J382" s="34">
        <f>COUNTA(H382:I382)</f>
        <v>1</v>
      </c>
      <c r="K382" s="98">
        <v>44475</v>
      </c>
      <c r="L382" s="14"/>
      <c r="M382" s="14"/>
      <c r="N382" s="14"/>
    </row>
    <row r="383" spans="1:14" x14ac:dyDescent="0.25">
      <c r="A383" s="28" t="s">
        <v>2198</v>
      </c>
      <c r="B383" s="14" t="s">
        <v>2199</v>
      </c>
      <c r="C383" s="5">
        <v>4</v>
      </c>
      <c r="D383" s="14" t="s">
        <v>1353</v>
      </c>
      <c r="E383" s="14" t="s">
        <v>2199</v>
      </c>
      <c r="F383" s="5">
        <v>4</v>
      </c>
      <c r="G383" s="14" t="s">
        <v>2186</v>
      </c>
      <c r="H383" s="5" t="s">
        <v>130</v>
      </c>
      <c r="I383" s="5"/>
      <c r="J383" s="34">
        <f>COUNTA(H383:I383)</f>
        <v>1</v>
      </c>
      <c r="K383" s="98">
        <v>45350</v>
      </c>
      <c r="L383" s="14"/>
      <c r="M383" s="14"/>
      <c r="N383" s="14"/>
    </row>
    <row r="384" spans="1:14" x14ac:dyDescent="0.25">
      <c r="A384" s="28" t="s">
        <v>2200</v>
      </c>
      <c r="B384" s="14" t="s">
        <v>1656</v>
      </c>
      <c r="C384" s="5">
        <v>4</v>
      </c>
      <c r="D384" s="14" t="s">
        <v>2201</v>
      </c>
      <c r="E384" s="14" t="s">
        <v>1656</v>
      </c>
      <c r="F384" s="5">
        <v>4</v>
      </c>
      <c r="G384" s="14" t="s">
        <v>2202</v>
      </c>
      <c r="H384" s="5" t="s">
        <v>130</v>
      </c>
      <c r="I384" s="5"/>
      <c r="J384" s="34">
        <f>COUNTA(H384:I384)</f>
        <v>1</v>
      </c>
      <c r="K384" s="98">
        <v>44174</v>
      </c>
      <c r="L384" s="14"/>
      <c r="M384" s="14"/>
      <c r="N384" s="14"/>
    </row>
    <row r="385" spans="1:14" x14ac:dyDescent="0.25">
      <c r="A385" s="28" t="s">
        <v>2203</v>
      </c>
      <c r="B385" s="28" t="s">
        <v>2204</v>
      </c>
      <c r="C385" s="5">
        <v>4</v>
      </c>
      <c r="D385" s="28" t="s">
        <v>1386</v>
      </c>
      <c r="E385" s="28" t="s">
        <v>2204</v>
      </c>
      <c r="F385" s="5">
        <v>4</v>
      </c>
      <c r="G385" s="28" t="s">
        <v>2205</v>
      </c>
      <c r="H385" s="5" t="s">
        <v>130</v>
      </c>
      <c r="I385" s="5"/>
      <c r="J385" s="34">
        <f>COUNTA(H385:I385)</f>
        <v>1</v>
      </c>
      <c r="K385" s="98">
        <v>43810</v>
      </c>
      <c r="L385" s="28"/>
      <c r="M385" s="28"/>
      <c r="N385" s="28"/>
    </row>
    <row r="386" spans="1:14" x14ac:dyDescent="0.25">
      <c r="A386" s="28" t="s">
        <v>2206</v>
      </c>
      <c r="B386" s="14" t="s">
        <v>1656</v>
      </c>
      <c r="C386" s="5">
        <v>4</v>
      </c>
      <c r="D386" s="14" t="s">
        <v>1386</v>
      </c>
      <c r="E386" s="14" t="s">
        <v>1656</v>
      </c>
      <c r="F386" s="5">
        <v>4</v>
      </c>
      <c r="G386" s="14" t="s">
        <v>2207</v>
      </c>
      <c r="H386" s="5" t="s">
        <v>130</v>
      </c>
      <c r="I386" s="5"/>
      <c r="J386" s="34">
        <f>COUNTA(H386:I386)</f>
        <v>1</v>
      </c>
      <c r="K386" s="98">
        <v>43845</v>
      </c>
      <c r="L386" s="14"/>
      <c r="M386" s="14"/>
      <c r="N386" s="14"/>
    </row>
    <row r="387" spans="1:14" x14ac:dyDescent="0.25">
      <c r="A387" s="14" t="s">
        <v>2208</v>
      </c>
      <c r="B387" s="14" t="s">
        <v>2209</v>
      </c>
      <c r="C387" s="5">
        <v>4</v>
      </c>
      <c r="D387" s="14" t="s">
        <v>1386</v>
      </c>
      <c r="E387" s="14" t="s">
        <v>2209</v>
      </c>
      <c r="F387" s="5">
        <v>4</v>
      </c>
      <c r="G387" s="14" t="s">
        <v>2210</v>
      </c>
      <c r="H387" s="5" t="s">
        <v>130</v>
      </c>
      <c r="I387" s="5"/>
      <c r="J387" s="34">
        <f>COUNTA(H387:I387)</f>
        <v>1</v>
      </c>
      <c r="K387" s="98">
        <v>43586</v>
      </c>
      <c r="L387" s="14"/>
      <c r="M387" s="14"/>
      <c r="N387" s="14"/>
    </row>
    <row r="388" spans="1:14" x14ac:dyDescent="0.25">
      <c r="A388" s="28" t="s">
        <v>2211</v>
      </c>
      <c r="B388" s="14" t="s">
        <v>2212</v>
      </c>
      <c r="C388" s="5">
        <v>4</v>
      </c>
      <c r="D388" s="14" t="s">
        <v>1386</v>
      </c>
      <c r="E388" s="14" t="s">
        <v>2213</v>
      </c>
      <c r="F388" s="5">
        <v>4</v>
      </c>
      <c r="G388" s="14" t="s">
        <v>1981</v>
      </c>
      <c r="H388" s="5" t="s">
        <v>130</v>
      </c>
      <c r="I388" s="5"/>
      <c r="J388" s="34">
        <f>COUNTA(H388:I388)</f>
        <v>1</v>
      </c>
      <c r="K388" s="98">
        <v>43292</v>
      </c>
      <c r="L388" s="14"/>
      <c r="M388" s="14"/>
      <c r="N388" s="14"/>
    </row>
    <row r="389" spans="1:14" x14ac:dyDescent="0.25">
      <c r="A389" s="28" t="s">
        <v>2214</v>
      </c>
      <c r="B389" s="14" t="s">
        <v>1704</v>
      </c>
      <c r="C389" s="5">
        <v>6</v>
      </c>
      <c r="D389" s="14" t="s">
        <v>2215</v>
      </c>
      <c r="E389" s="14" t="s">
        <v>1704</v>
      </c>
      <c r="F389" s="5">
        <v>4.5</v>
      </c>
      <c r="G389" s="14" t="s">
        <v>1451</v>
      </c>
      <c r="H389" s="5" t="s">
        <v>130</v>
      </c>
      <c r="I389" s="5"/>
      <c r="J389" s="34">
        <f>COUNTA(H389:I389)</f>
        <v>1</v>
      </c>
      <c r="K389" s="98">
        <v>44756</v>
      </c>
      <c r="L389" s="14"/>
      <c r="M389" s="14"/>
      <c r="N389" s="14"/>
    </row>
    <row r="390" spans="1:14" x14ac:dyDescent="0.25">
      <c r="A390" s="28" t="s">
        <v>2216</v>
      </c>
      <c r="B390" s="14" t="s">
        <v>2217</v>
      </c>
      <c r="C390" s="5">
        <v>10</v>
      </c>
      <c r="D390" s="14" t="s">
        <v>1894</v>
      </c>
      <c r="E390" s="14" t="s">
        <v>2217</v>
      </c>
      <c r="F390" s="5">
        <v>3.34</v>
      </c>
      <c r="G390" s="14" t="s">
        <v>2218</v>
      </c>
      <c r="H390" s="5" t="s">
        <v>130</v>
      </c>
      <c r="I390" s="5"/>
      <c r="J390" s="34">
        <f>COUNTA(H390:I390)</f>
        <v>1</v>
      </c>
      <c r="K390" s="98">
        <v>43292</v>
      </c>
      <c r="L390" s="14"/>
      <c r="M390" s="14"/>
      <c r="N390" s="14"/>
    </row>
    <row r="391" spans="1:14" x14ac:dyDescent="0.25">
      <c r="A391" s="28" t="s">
        <v>2219</v>
      </c>
      <c r="B391" s="14" t="s">
        <v>2220</v>
      </c>
      <c r="C391" s="5">
        <v>3</v>
      </c>
      <c r="D391" s="14" t="s">
        <v>1386</v>
      </c>
      <c r="E391" s="14" t="s">
        <v>2220</v>
      </c>
      <c r="F391" s="5">
        <v>3</v>
      </c>
      <c r="G391" s="14" t="s">
        <v>2221</v>
      </c>
      <c r="H391" s="5" t="s">
        <v>130</v>
      </c>
      <c r="I391" s="5"/>
      <c r="J391" s="34">
        <f>COUNTA(H391:I391)</f>
        <v>1</v>
      </c>
      <c r="K391" s="98">
        <v>44118</v>
      </c>
      <c r="L391" s="14"/>
      <c r="M391" s="14"/>
      <c r="N391" s="14"/>
    </row>
    <row r="392" spans="1:14" x14ac:dyDescent="0.25">
      <c r="A392" s="28" t="s">
        <v>2219</v>
      </c>
      <c r="B392" s="14" t="s">
        <v>2222</v>
      </c>
      <c r="C392" s="5">
        <v>3</v>
      </c>
      <c r="D392" s="14" t="s">
        <v>1386</v>
      </c>
      <c r="E392" s="14" t="s">
        <v>2222</v>
      </c>
      <c r="F392" s="5">
        <v>3</v>
      </c>
      <c r="G392" s="14" t="s">
        <v>2223</v>
      </c>
      <c r="H392" s="5" t="s">
        <v>130</v>
      </c>
      <c r="I392" s="5"/>
      <c r="J392" s="34">
        <f>COUNTA(H392:I392)</f>
        <v>1</v>
      </c>
      <c r="K392" s="98"/>
      <c r="L392" s="14"/>
      <c r="M392" s="14"/>
      <c r="N392" s="14"/>
    </row>
    <row r="393" spans="1:14" x14ac:dyDescent="0.25">
      <c r="A393" s="28" t="s">
        <v>2224</v>
      </c>
      <c r="B393" s="14" t="s">
        <v>2213</v>
      </c>
      <c r="C393" s="5">
        <v>3</v>
      </c>
      <c r="D393" s="14" t="s">
        <v>1386</v>
      </c>
      <c r="E393" s="14" t="s">
        <v>2213</v>
      </c>
      <c r="F393" s="5">
        <v>3</v>
      </c>
      <c r="G393" s="14" t="s">
        <v>2225</v>
      </c>
      <c r="H393" s="5" t="s">
        <v>130</v>
      </c>
      <c r="I393" s="5"/>
      <c r="J393" s="34">
        <f>COUNTA(H393:I393)</f>
        <v>1</v>
      </c>
      <c r="K393" s="98">
        <v>42473</v>
      </c>
      <c r="L393" s="14"/>
      <c r="M393" s="14"/>
      <c r="N393" s="14"/>
    </row>
    <row r="394" spans="1:14" x14ac:dyDescent="0.25">
      <c r="A394" s="28" t="s">
        <v>2226</v>
      </c>
      <c r="B394" s="14" t="s">
        <v>1688</v>
      </c>
      <c r="C394" s="5">
        <v>4</v>
      </c>
      <c r="D394" s="14" t="s">
        <v>1386</v>
      </c>
      <c r="E394" s="14" t="s">
        <v>1688</v>
      </c>
      <c r="F394" s="5">
        <v>4</v>
      </c>
      <c r="G394" s="14" t="s">
        <v>2227</v>
      </c>
      <c r="H394" s="5" t="s">
        <v>130</v>
      </c>
      <c r="I394" s="5"/>
      <c r="J394" s="34">
        <f>COUNTA(H394:I394)</f>
        <v>1</v>
      </c>
      <c r="K394" s="98">
        <v>44440</v>
      </c>
      <c r="L394" s="14"/>
      <c r="M394" s="14"/>
      <c r="N394" s="14"/>
    </row>
    <row r="395" spans="1:14" x14ac:dyDescent="0.25">
      <c r="A395" s="28" t="s">
        <v>2228</v>
      </c>
      <c r="B395" s="14" t="s">
        <v>2000</v>
      </c>
      <c r="C395" s="5">
        <v>3</v>
      </c>
      <c r="D395" s="14" t="s">
        <v>1386</v>
      </c>
      <c r="E395" s="14" t="s">
        <v>2000</v>
      </c>
      <c r="F395" s="5">
        <v>3</v>
      </c>
      <c r="G395" s="14" t="s">
        <v>2229</v>
      </c>
      <c r="H395" s="5" t="s">
        <v>37</v>
      </c>
      <c r="I395" s="5"/>
      <c r="J395" s="34">
        <f>COUNTA(H395:I395)</f>
        <v>1</v>
      </c>
      <c r="K395" s="98"/>
      <c r="L395" s="14"/>
      <c r="M395" s="14"/>
      <c r="N395" s="14"/>
    </row>
    <row r="396" spans="1:14" x14ac:dyDescent="0.25">
      <c r="A396" s="28" t="s">
        <v>2230</v>
      </c>
      <c r="B396" s="14" t="s">
        <v>2231</v>
      </c>
      <c r="C396" s="5">
        <v>3</v>
      </c>
      <c r="D396" s="14" t="s">
        <v>1386</v>
      </c>
      <c r="E396" s="14" t="s">
        <v>2231</v>
      </c>
      <c r="F396" s="5">
        <v>3</v>
      </c>
      <c r="G396" s="14" t="s">
        <v>2232</v>
      </c>
      <c r="H396" s="5" t="s">
        <v>130</v>
      </c>
      <c r="I396" s="5"/>
      <c r="J396" s="34">
        <f>COUNTA(H396:I396)</f>
        <v>1</v>
      </c>
      <c r="K396" s="98">
        <v>43481</v>
      </c>
      <c r="L396" s="14"/>
      <c r="M396" s="14"/>
      <c r="N396" s="14"/>
    </row>
    <row r="397" spans="1:14" x14ac:dyDescent="0.25">
      <c r="A397" s="28" t="s">
        <v>2233</v>
      </c>
      <c r="B397" s="14" t="s">
        <v>2234</v>
      </c>
      <c r="C397" s="5">
        <v>4</v>
      </c>
      <c r="D397" s="14" t="s">
        <v>1386</v>
      </c>
      <c r="E397" s="14" t="s">
        <v>2234</v>
      </c>
      <c r="F397" s="5">
        <v>4</v>
      </c>
      <c r="G397" s="14" t="s">
        <v>1590</v>
      </c>
      <c r="H397" s="5" t="s">
        <v>130</v>
      </c>
      <c r="I397" s="5"/>
      <c r="J397" s="34">
        <f>COUNTA(H397:I397)</f>
        <v>1</v>
      </c>
      <c r="K397" s="98">
        <v>42886</v>
      </c>
      <c r="L397" s="14"/>
      <c r="M397" s="14"/>
      <c r="N397" s="14"/>
    </row>
    <row r="398" spans="1:14" x14ac:dyDescent="0.25">
      <c r="A398" s="28" t="s">
        <v>2235</v>
      </c>
      <c r="B398" s="14" t="s">
        <v>1592</v>
      </c>
      <c r="C398" s="5">
        <v>4</v>
      </c>
      <c r="D398" s="14" t="s">
        <v>1353</v>
      </c>
      <c r="E398" s="14" t="s">
        <v>1592</v>
      </c>
      <c r="F398" s="5">
        <v>4</v>
      </c>
      <c r="G398" s="14" t="s">
        <v>2236</v>
      </c>
      <c r="H398" s="5" t="s">
        <v>130</v>
      </c>
      <c r="I398" s="5"/>
      <c r="J398" s="34">
        <f>COUNTA(H398:I398)</f>
        <v>1</v>
      </c>
      <c r="K398" s="98">
        <v>44265</v>
      </c>
      <c r="L398" s="14"/>
      <c r="M398" s="14"/>
      <c r="N398" s="14"/>
    </row>
    <row r="399" spans="1:14" x14ac:dyDescent="0.25">
      <c r="A399" s="28" t="s">
        <v>2237</v>
      </c>
      <c r="B399" s="14" t="s">
        <v>2238</v>
      </c>
      <c r="C399" s="5">
        <v>3</v>
      </c>
      <c r="D399" s="14" t="s">
        <v>1386</v>
      </c>
      <c r="E399" s="14" t="s">
        <v>2239</v>
      </c>
      <c r="F399" s="5">
        <v>3</v>
      </c>
      <c r="G399" s="14" t="s">
        <v>2240</v>
      </c>
      <c r="H399" s="5" t="s">
        <v>130</v>
      </c>
      <c r="I399" s="5"/>
      <c r="J399" s="34">
        <f>COUNTA(H399:I399)</f>
        <v>1</v>
      </c>
      <c r="K399" s="98">
        <v>44146</v>
      </c>
      <c r="L399" s="14"/>
      <c r="M399" s="14"/>
      <c r="N399" s="14"/>
    </row>
    <row r="400" spans="1:14" x14ac:dyDescent="0.25">
      <c r="A400" s="28" t="s">
        <v>2241</v>
      </c>
      <c r="B400" s="14" t="s">
        <v>2242</v>
      </c>
      <c r="C400" s="5">
        <v>3</v>
      </c>
      <c r="D400" s="14" t="s">
        <v>1386</v>
      </c>
      <c r="E400" s="14" t="s">
        <v>2242</v>
      </c>
      <c r="F400" s="5">
        <v>3</v>
      </c>
      <c r="G400" s="14" t="s">
        <v>2240</v>
      </c>
      <c r="H400" s="5" t="s">
        <v>130</v>
      </c>
      <c r="I400" s="5"/>
      <c r="J400" s="34">
        <f>COUNTA(H400:I400)</f>
        <v>1</v>
      </c>
      <c r="K400" s="98">
        <v>44146</v>
      </c>
      <c r="L400" s="14"/>
      <c r="M400" s="14"/>
      <c r="N400" s="14"/>
    </row>
    <row r="401" spans="1:14" x14ac:dyDescent="0.25">
      <c r="A401" s="28" t="s">
        <v>2243</v>
      </c>
      <c r="B401" s="14" t="s">
        <v>1656</v>
      </c>
      <c r="C401" s="5">
        <v>3</v>
      </c>
      <c r="D401" s="14" t="s">
        <v>1353</v>
      </c>
      <c r="E401" s="14" t="s">
        <v>2244</v>
      </c>
      <c r="F401" s="5">
        <v>3</v>
      </c>
      <c r="G401" s="14" t="s">
        <v>2245</v>
      </c>
      <c r="H401" s="5" t="s">
        <v>130</v>
      </c>
      <c r="I401" s="5"/>
      <c r="J401" s="34">
        <f>COUNTA(H401:I401)</f>
        <v>1</v>
      </c>
      <c r="K401" s="98">
        <v>44531</v>
      </c>
      <c r="L401" s="14"/>
      <c r="M401" s="14"/>
      <c r="N401" s="14"/>
    </row>
    <row r="402" spans="1:14" x14ac:dyDescent="0.25">
      <c r="A402" s="14" t="s">
        <v>2246</v>
      </c>
      <c r="B402" s="14" t="s">
        <v>2247</v>
      </c>
      <c r="C402" s="5">
        <v>3</v>
      </c>
      <c r="D402" s="14" t="s">
        <v>2248</v>
      </c>
      <c r="E402" s="14" t="s">
        <v>2247</v>
      </c>
      <c r="F402" s="5">
        <v>3</v>
      </c>
      <c r="G402" s="14" t="s">
        <v>1350</v>
      </c>
      <c r="H402" s="5" t="s">
        <v>321</v>
      </c>
      <c r="I402" s="5"/>
      <c r="J402" s="34">
        <f>COUNTA(H402:I402)</f>
        <v>1</v>
      </c>
      <c r="K402" s="98">
        <v>43586</v>
      </c>
      <c r="L402" s="14"/>
      <c r="M402" s="14"/>
      <c r="N402" s="14"/>
    </row>
    <row r="403" spans="1:14" x14ac:dyDescent="0.25">
      <c r="A403" s="28" t="s">
        <v>2249</v>
      </c>
      <c r="B403" s="14" t="s">
        <v>2250</v>
      </c>
      <c r="C403" s="5">
        <v>3</v>
      </c>
      <c r="D403" s="14" t="s">
        <v>2251</v>
      </c>
      <c r="E403" s="14" t="s">
        <v>2252</v>
      </c>
      <c r="F403" s="5">
        <v>3</v>
      </c>
      <c r="G403" s="14" t="s">
        <v>2253</v>
      </c>
      <c r="H403" s="5" t="s">
        <v>321</v>
      </c>
      <c r="I403" s="5"/>
      <c r="J403" s="34">
        <f>COUNTA(H403:I403)</f>
        <v>1</v>
      </c>
      <c r="K403" s="98">
        <v>42473</v>
      </c>
      <c r="L403" s="14"/>
      <c r="M403" s="14"/>
      <c r="N403" s="14"/>
    </row>
    <row r="404" spans="1:14" x14ac:dyDescent="0.25">
      <c r="A404" s="28" t="s">
        <v>2254</v>
      </c>
      <c r="B404" s="14" t="s">
        <v>1650</v>
      </c>
      <c r="C404" s="5">
        <v>4</v>
      </c>
      <c r="D404" s="14" t="s">
        <v>1640</v>
      </c>
      <c r="E404" s="14" t="s">
        <v>1650</v>
      </c>
      <c r="F404" s="5">
        <v>4</v>
      </c>
      <c r="G404" s="14" t="s">
        <v>2255</v>
      </c>
      <c r="H404" s="5" t="s">
        <v>130</v>
      </c>
      <c r="I404" s="5"/>
      <c r="J404" s="34">
        <f>COUNTA(H404:I404)</f>
        <v>1</v>
      </c>
      <c r="K404" s="98">
        <v>42998</v>
      </c>
      <c r="L404" s="14"/>
      <c r="M404" s="14"/>
      <c r="N404" s="14"/>
    </row>
    <row r="405" spans="1:14" x14ac:dyDescent="0.25">
      <c r="A405" s="28" t="s">
        <v>2256</v>
      </c>
      <c r="B405" s="14" t="s">
        <v>2257</v>
      </c>
      <c r="C405" s="5">
        <v>3</v>
      </c>
      <c r="D405" s="14" t="s">
        <v>1386</v>
      </c>
      <c r="E405" s="14" t="s">
        <v>2258</v>
      </c>
      <c r="F405" s="5">
        <v>3</v>
      </c>
      <c r="G405" s="14" t="s">
        <v>2259</v>
      </c>
      <c r="H405" s="5" t="s">
        <v>37</v>
      </c>
      <c r="I405" s="5" t="s">
        <v>130</v>
      </c>
      <c r="J405" s="34">
        <f>COUNTA(H405:I405)</f>
        <v>2</v>
      </c>
      <c r="K405" s="98">
        <v>43264</v>
      </c>
      <c r="L405" s="14"/>
      <c r="M405" s="14"/>
      <c r="N405" s="14"/>
    </row>
    <row r="406" spans="1:14" x14ac:dyDescent="0.25">
      <c r="A406" s="28" t="s">
        <v>2260</v>
      </c>
      <c r="B406" s="14" t="s">
        <v>1688</v>
      </c>
      <c r="C406" s="5">
        <v>4</v>
      </c>
      <c r="D406" s="14" t="s">
        <v>1386</v>
      </c>
      <c r="E406" s="14" t="s">
        <v>1688</v>
      </c>
      <c r="F406" s="5">
        <v>4</v>
      </c>
      <c r="G406" s="14" t="s">
        <v>2261</v>
      </c>
      <c r="H406" s="5" t="s">
        <v>130</v>
      </c>
      <c r="I406" s="5"/>
      <c r="J406" s="34">
        <f>COUNTA(H406:I406)</f>
        <v>1</v>
      </c>
      <c r="K406" s="98">
        <v>43936</v>
      </c>
      <c r="L406" s="14"/>
      <c r="M406" s="14"/>
      <c r="N406" s="14"/>
    </row>
    <row r="407" spans="1:14" x14ac:dyDescent="0.25">
      <c r="A407" s="28" t="s">
        <v>2262</v>
      </c>
      <c r="B407" s="28" t="s">
        <v>2263</v>
      </c>
      <c r="C407" s="5">
        <v>4</v>
      </c>
      <c r="D407" s="28" t="s">
        <v>1386</v>
      </c>
      <c r="E407" s="28" t="s">
        <v>2263</v>
      </c>
      <c r="F407" s="5">
        <v>4</v>
      </c>
      <c r="G407" s="28" t="s">
        <v>2264</v>
      </c>
      <c r="H407" s="5" t="s">
        <v>130</v>
      </c>
      <c r="I407" s="5"/>
      <c r="J407" s="34">
        <f>COUNTA(H407:I407)</f>
        <v>1</v>
      </c>
      <c r="K407" s="98">
        <v>44594</v>
      </c>
      <c r="L407" s="28"/>
      <c r="M407" s="28"/>
      <c r="N407" s="28"/>
    </row>
    <row r="408" spans="1:14" x14ac:dyDescent="0.25">
      <c r="A408" s="28" t="s">
        <v>2265</v>
      </c>
      <c r="B408" s="14" t="s">
        <v>2266</v>
      </c>
      <c r="C408" s="5">
        <v>3</v>
      </c>
      <c r="D408" s="14" t="s">
        <v>1393</v>
      </c>
      <c r="E408" s="14" t="s">
        <v>2266</v>
      </c>
      <c r="F408" s="5">
        <v>3</v>
      </c>
      <c r="G408" s="14" t="s">
        <v>1904</v>
      </c>
      <c r="H408" s="5" t="s">
        <v>321</v>
      </c>
      <c r="I408" s="5"/>
      <c r="J408" s="34">
        <f>COUNTA(H408:I408)</f>
        <v>1</v>
      </c>
      <c r="K408" s="98">
        <v>42788</v>
      </c>
      <c r="L408" s="14"/>
      <c r="M408" s="14"/>
      <c r="N408" s="14"/>
    </row>
    <row r="409" spans="1:14" x14ac:dyDescent="0.25">
      <c r="A409" s="28" t="s">
        <v>2267</v>
      </c>
      <c r="B409" s="14" t="s">
        <v>2268</v>
      </c>
      <c r="C409" s="5">
        <v>3</v>
      </c>
      <c r="D409" s="14" t="s">
        <v>1393</v>
      </c>
      <c r="E409" s="14" t="s">
        <v>2268</v>
      </c>
      <c r="F409" s="5">
        <v>3</v>
      </c>
      <c r="G409" s="14" t="s">
        <v>1312</v>
      </c>
      <c r="H409" s="5" t="s">
        <v>321</v>
      </c>
      <c r="I409" s="5"/>
      <c r="J409" s="34">
        <f>COUNTA(H409:I409)</f>
        <v>1</v>
      </c>
      <c r="K409" s="98">
        <v>43657</v>
      </c>
      <c r="L409" s="14"/>
      <c r="M409" s="14"/>
      <c r="N409" s="14"/>
    </row>
    <row r="410" spans="1:14" x14ac:dyDescent="0.25">
      <c r="A410" s="28" t="s">
        <v>2269</v>
      </c>
      <c r="B410" s="14" t="s">
        <v>2270</v>
      </c>
      <c r="C410" s="5">
        <v>3</v>
      </c>
      <c r="D410" s="14" t="s">
        <v>2271</v>
      </c>
      <c r="E410" s="14" t="s">
        <v>2270</v>
      </c>
      <c r="F410" s="5">
        <v>3</v>
      </c>
      <c r="G410" s="14" t="s">
        <v>2057</v>
      </c>
      <c r="H410" s="5" t="s">
        <v>33</v>
      </c>
      <c r="I410" s="5"/>
      <c r="J410" s="34">
        <f>COUNTA(H410:I410)</f>
        <v>1</v>
      </c>
      <c r="K410" s="97">
        <v>42767</v>
      </c>
      <c r="L410" s="14"/>
      <c r="M410" s="14"/>
      <c r="N410" s="14"/>
    </row>
    <row r="411" spans="1:14" x14ac:dyDescent="0.25">
      <c r="A411" s="28" t="s">
        <v>2272</v>
      </c>
      <c r="B411" s="14" t="s">
        <v>2273</v>
      </c>
      <c r="C411" s="5">
        <v>2</v>
      </c>
      <c r="D411" s="14" t="s">
        <v>1393</v>
      </c>
      <c r="E411" s="14" t="s">
        <v>2274</v>
      </c>
      <c r="F411" s="5">
        <v>2</v>
      </c>
      <c r="G411" s="14" t="s">
        <v>2275</v>
      </c>
      <c r="H411" s="5" t="s">
        <v>321</v>
      </c>
      <c r="I411" s="5"/>
      <c r="J411" s="34">
        <f>COUNTA(H411:I411)</f>
        <v>1</v>
      </c>
      <c r="K411" s="98">
        <v>44685</v>
      </c>
      <c r="L411" s="14"/>
      <c r="M411" s="14"/>
      <c r="N411" s="14"/>
    </row>
    <row r="412" spans="1:14" x14ac:dyDescent="0.25">
      <c r="A412" s="7" t="s">
        <v>2276</v>
      </c>
      <c r="B412" s="7" t="s">
        <v>2277</v>
      </c>
      <c r="C412" s="6">
        <v>4</v>
      </c>
      <c r="D412" s="7" t="s">
        <v>1295</v>
      </c>
      <c r="E412" s="7" t="s">
        <v>2277</v>
      </c>
      <c r="F412" s="6">
        <v>3</v>
      </c>
      <c r="G412" s="7" t="s">
        <v>2278</v>
      </c>
      <c r="H412" s="6" t="s">
        <v>102</v>
      </c>
      <c r="I412" s="5"/>
      <c r="J412" s="34">
        <f>COUNTA(H412:I412)</f>
        <v>1</v>
      </c>
      <c r="K412" s="101">
        <v>43628</v>
      </c>
      <c r="L412" s="14"/>
      <c r="M412" s="14"/>
      <c r="N412" s="14"/>
    </row>
    <row r="413" spans="1:14" x14ac:dyDescent="0.25">
      <c r="A413" s="28" t="s">
        <v>2279</v>
      </c>
      <c r="B413" s="14" t="s">
        <v>2280</v>
      </c>
      <c r="C413" s="5">
        <v>3</v>
      </c>
      <c r="D413" s="14" t="s">
        <v>2281</v>
      </c>
      <c r="E413" s="14" t="s">
        <v>2280</v>
      </c>
      <c r="F413" s="5">
        <v>3</v>
      </c>
      <c r="G413" s="14" t="s">
        <v>2253</v>
      </c>
      <c r="H413" s="5" t="s">
        <v>33</v>
      </c>
      <c r="I413" s="5"/>
      <c r="J413" s="34">
        <f>COUNTA(H413:I413)</f>
        <v>1</v>
      </c>
      <c r="K413" s="98">
        <v>42473</v>
      </c>
      <c r="L413" s="14"/>
      <c r="M413" s="14"/>
      <c r="N413" s="14"/>
    </row>
    <row r="414" spans="1:14" x14ac:dyDescent="0.25">
      <c r="A414" s="28" t="s">
        <v>2282</v>
      </c>
      <c r="B414" s="14" t="s">
        <v>2283</v>
      </c>
      <c r="C414" s="5">
        <v>5</v>
      </c>
      <c r="D414" s="14" t="s">
        <v>2284</v>
      </c>
      <c r="E414" s="14" t="s">
        <v>2285</v>
      </c>
      <c r="F414" s="5">
        <v>5</v>
      </c>
      <c r="G414" s="14" t="s">
        <v>2286</v>
      </c>
      <c r="H414" s="5" t="s">
        <v>130</v>
      </c>
      <c r="I414" s="5"/>
      <c r="J414" s="34">
        <f>COUNTA(H414:I414)</f>
        <v>1</v>
      </c>
      <c r="K414" s="98">
        <v>45224</v>
      </c>
      <c r="L414" s="14"/>
      <c r="M414" s="14"/>
      <c r="N414" s="14"/>
    </row>
    <row r="415" spans="1:14" x14ac:dyDescent="0.25">
      <c r="A415" s="28" t="s">
        <v>2287</v>
      </c>
      <c r="B415" s="14" t="s">
        <v>2288</v>
      </c>
      <c r="C415" s="5">
        <v>4</v>
      </c>
      <c r="D415" s="14" t="s">
        <v>1386</v>
      </c>
      <c r="E415" s="14" t="s">
        <v>2288</v>
      </c>
      <c r="F415" s="5">
        <v>4</v>
      </c>
      <c r="G415" s="14" t="s">
        <v>2286</v>
      </c>
      <c r="H415" s="5" t="s">
        <v>130</v>
      </c>
      <c r="I415" s="5"/>
      <c r="J415" s="34">
        <f>COUNTA(H415:I415)</f>
        <v>1</v>
      </c>
      <c r="K415" s="98">
        <v>45224</v>
      </c>
      <c r="L415" s="14"/>
      <c r="M415" s="14"/>
      <c r="N415" s="14"/>
    </row>
    <row r="416" spans="1:14" x14ac:dyDescent="0.25">
      <c r="A416" s="28" t="s">
        <v>2289</v>
      </c>
      <c r="B416" s="14" t="s">
        <v>2290</v>
      </c>
      <c r="C416" s="5">
        <v>3</v>
      </c>
      <c r="D416" s="14" t="s">
        <v>1393</v>
      </c>
      <c r="E416" s="14" t="s">
        <v>2290</v>
      </c>
      <c r="F416" s="5">
        <v>3</v>
      </c>
      <c r="G416" s="14" t="s">
        <v>2291</v>
      </c>
      <c r="H416" s="5" t="s">
        <v>102</v>
      </c>
      <c r="I416" s="5"/>
      <c r="J416" s="34">
        <f>COUNTA(H416:I416)</f>
        <v>1</v>
      </c>
      <c r="K416" s="98">
        <v>45224</v>
      </c>
      <c r="L416" s="14"/>
      <c r="M416" s="14"/>
      <c r="N416" s="14"/>
    </row>
    <row r="417" spans="1:14" x14ac:dyDescent="0.25">
      <c r="A417" s="14" t="s">
        <v>2292</v>
      </c>
      <c r="B417" s="14" t="s">
        <v>2293</v>
      </c>
      <c r="C417" s="5">
        <v>3</v>
      </c>
      <c r="D417" s="14" t="s">
        <v>2294</v>
      </c>
      <c r="E417" s="14" t="s">
        <v>2293</v>
      </c>
      <c r="F417" s="5">
        <v>3</v>
      </c>
      <c r="G417" s="14" t="s">
        <v>2295</v>
      </c>
      <c r="H417" s="5" t="s">
        <v>72</v>
      </c>
      <c r="I417" s="5"/>
      <c r="J417" s="34">
        <f>COUNTA(H417:I417)</f>
        <v>1</v>
      </c>
      <c r="K417" s="98">
        <v>43586</v>
      </c>
      <c r="L417" s="14"/>
      <c r="M417" s="14"/>
      <c r="N417" s="14"/>
    </row>
    <row r="418" spans="1:14" x14ac:dyDescent="0.25">
      <c r="A418" s="28" t="s">
        <v>2296</v>
      </c>
      <c r="B418" s="14" t="s">
        <v>2297</v>
      </c>
      <c r="C418" s="5">
        <v>4</v>
      </c>
      <c r="D418" s="14" t="s">
        <v>2284</v>
      </c>
      <c r="E418" s="14" t="s">
        <v>2297</v>
      </c>
      <c r="F418" s="5">
        <v>4</v>
      </c>
      <c r="G418" s="14" t="s">
        <v>2298</v>
      </c>
      <c r="H418" s="5" t="s">
        <v>130</v>
      </c>
      <c r="I418" s="5"/>
      <c r="J418" s="34">
        <f>COUNTA(H418:I418)</f>
        <v>1</v>
      </c>
      <c r="K418" s="98">
        <v>45259</v>
      </c>
      <c r="L418" s="14"/>
      <c r="M418" s="14"/>
      <c r="N418" s="14"/>
    </row>
    <row r="419" spans="1:14" x14ac:dyDescent="0.25">
      <c r="A419" s="28" t="s">
        <v>2299</v>
      </c>
      <c r="B419" s="14" t="s">
        <v>2283</v>
      </c>
      <c r="C419" s="5">
        <v>3</v>
      </c>
      <c r="D419" s="14" t="s">
        <v>2284</v>
      </c>
      <c r="E419" s="14" t="s">
        <v>2300</v>
      </c>
      <c r="F419" s="5">
        <v>3</v>
      </c>
      <c r="G419" s="14" t="s">
        <v>2301</v>
      </c>
      <c r="H419" s="5" t="s">
        <v>130</v>
      </c>
      <c r="I419" s="5"/>
      <c r="J419" s="34">
        <f>COUNTA(H419:I419)</f>
        <v>1</v>
      </c>
      <c r="K419" s="98">
        <v>43124</v>
      </c>
      <c r="L419" s="14"/>
      <c r="M419" s="14"/>
      <c r="N419" s="14"/>
    </row>
    <row r="420" spans="1:14" x14ac:dyDescent="0.25">
      <c r="A420" s="28" t="s">
        <v>2302</v>
      </c>
      <c r="B420" s="14" t="s">
        <v>2303</v>
      </c>
      <c r="C420" s="5">
        <v>3</v>
      </c>
      <c r="D420" s="14" t="s">
        <v>2304</v>
      </c>
      <c r="E420" s="14" t="s">
        <v>2303</v>
      </c>
      <c r="F420" s="5">
        <v>3</v>
      </c>
      <c r="G420" s="14" t="s">
        <v>1619</v>
      </c>
      <c r="H420" s="5" t="s">
        <v>130</v>
      </c>
      <c r="I420" s="5"/>
      <c r="J420" s="34">
        <f>COUNTA(H420:I420)</f>
        <v>1</v>
      </c>
      <c r="K420" s="98">
        <v>44937</v>
      </c>
      <c r="L420" s="14"/>
      <c r="M420" s="14"/>
      <c r="N420" s="14"/>
    </row>
    <row r="421" spans="1:14" x14ac:dyDescent="0.25">
      <c r="A421" s="28" t="s">
        <v>2305</v>
      </c>
      <c r="B421" s="14" t="s">
        <v>2306</v>
      </c>
      <c r="C421" s="5">
        <v>1</v>
      </c>
      <c r="D421" s="14" t="s">
        <v>2304</v>
      </c>
      <c r="E421" s="14" t="s">
        <v>2306</v>
      </c>
      <c r="F421" s="5">
        <v>1</v>
      </c>
      <c r="G421" s="14" t="s">
        <v>1619</v>
      </c>
      <c r="H421" s="5" t="s">
        <v>130</v>
      </c>
      <c r="I421" s="5"/>
      <c r="J421" s="34">
        <f>COUNTA(H421:I421)</f>
        <v>1</v>
      </c>
      <c r="K421" s="98">
        <v>44937</v>
      </c>
      <c r="L421" s="14"/>
      <c r="M421" s="14"/>
      <c r="N421" s="14"/>
    </row>
    <row r="422" spans="1:14" x14ac:dyDescent="0.25">
      <c r="A422" s="7" t="s">
        <v>2307</v>
      </c>
      <c r="B422" s="7" t="s">
        <v>2308</v>
      </c>
      <c r="C422" s="6">
        <v>4</v>
      </c>
      <c r="D422" s="7" t="s">
        <v>2284</v>
      </c>
      <c r="E422" s="7" t="s">
        <v>2308</v>
      </c>
      <c r="F422" s="6">
        <v>4</v>
      </c>
      <c r="G422" s="7" t="s">
        <v>1711</v>
      </c>
      <c r="H422" s="6" t="s">
        <v>130</v>
      </c>
      <c r="I422" s="5"/>
      <c r="J422" s="34">
        <f>COUNTA(H422:I422)</f>
        <v>1</v>
      </c>
      <c r="K422" s="101">
        <v>43628</v>
      </c>
      <c r="L422" s="14"/>
      <c r="M422" s="14"/>
      <c r="N422" s="14"/>
    </row>
    <row r="423" spans="1:14" x14ac:dyDescent="0.25">
      <c r="A423" s="28" t="s">
        <v>2309</v>
      </c>
      <c r="B423" s="14" t="s">
        <v>2310</v>
      </c>
      <c r="C423" s="5">
        <v>4</v>
      </c>
      <c r="D423" s="14" t="s">
        <v>2284</v>
      </c>
      <c r="E423" s="14" t="s">
        <v>2311</v>
      </c>
      <c r="F423" s="5">
        <v>4</v>
      </c>
      <c r="G423" s="14" t="s">
        <v>1870</v>
      </c>
      <c r="H423" s="5" t="s">
        <v>130</v>
      </c>
      <c r="I423" s="5"/>
      <c r="J423" s="34">
        <f>COUNTA(H423:I423)</f>
        <v>1</v>
      </c>
      <c r="K423" s="98">
        <v>43998</v>
      </c>
      <c r="L423" s="14"/>
      <c r="M423" s="14"/>
      <c r="N423" s="14"/>
    </row>
    <row r="424" spans="1:14" x14ac:dyDescent="0.25">
      <c r="A424" s="28" t="s">
        <v>2309</v>
      </c>
      <c r="B424" s="14" t="s">
        <v>247</v>
      </c>
      <c r="C424" s="5">
        <v>4</v>
      </c>
      <c r="D424" s="14" t="s">
        <v>2284</v>
      </c>
      <c r="E424" s="14" t="s">
        <v>247</v>
      </c>
      <c r="F424" s="5">
        <v>4</v>
      </c>
      <c r="G424" s="14" t="s">
        <v>2312</v>
      </c>
      <c r="H424" s="5" t="s">
        <v>130</v>
      </c>
      <c r="I424" s="5"/>
      <c r="J424" s="34">
        <f>COUNTA(H424:I424)</f>
        <v>1</v>
      </c>
      <c r="K424" s="98">
        <v>42886</v>
      </c>
      <c r="L424" s="14"/>
      <c r="M424" s="14"/>
      <c r="N424" s="14"/>
    </row>
    <row r="425" spans="1:14" x14ac:dyDescent="0.25">
      <c r="A425" s="28" t="s">
        <v>2313</v>
      </c>
      <c r="B425" s="14" t="s">
        <v>2314</v>
      </c>
      <c r="C425" s="5">
        <v>1</v>
      </c>
      <c r="D425" s="14" t="s">
        <v>2284</v>
      </c>
      <c r="E425" s="14" t="s">
        <v>2314</v>
      </c>
      <c r="F425" s="5">
        <v>4</v>
      </c>
      <c r="G425" s="14" t="s">
        <v>1460</v>
      </c>
      <c r="H425" s="5" t="s">
        <v>130</v>
      </c>
      <c r="I425" s="5"/>
      <c r="J425" s="34">
        <f>COUNTA(H425:I425)</f>
        <v>1</v>
      </c>
      <c r="K425" s="98">
        <v>44174</v>
      </c>
      <c r="L425" s="14"/>
      <c r="M425" s="14"/>
      <c r="N425" s="14"/>
    </row>
    <row r="426" spans="1:14" x14ac:dyDescent="0.25">
      <c r="A426" s="28" t="s">
        <v>2315</v>
      </c>
      <c r="B426" s="14" t="s">
        <v>247</v>
      </c>
      <c r="C426" s="5">
        <v>5</v>
      </c>
      <c r="D426" s="14" t="s">
        <v>2284</v>
      </c>
      <c r="E426" s="14" t="s">
        <v>247</v>
      </c>
      <c r="F426" s="5">
        <v>5</v>
      </c>
      <c r="G426" s="14" t="s">
        <v>1457</v>
      </c>
      <c r="H426" s="5" t="s">
        <v>130</v>
      </c>
      <c r="I426" s="5"/>
      <c r="J426" s="34">
        <f>COUNTA(H426:I426)</f>
        <v>1</v>
      </c>
      <c r="K426" s="98">
        <v>43719</v>
      </c>
      <c r="L426" s="14"/>
      <c r="M426" s="14"/>
      <c r="N426" s="14"/>
    </row>
    <row r="427" spans="1:14" x14ac:dyDescent="0.25">
      <c r="A427" s="28" t="s">
        <v>2316</v>
      </c>
      <c r="B427" s="14" t="s">
        <v>2317</v>
      </c>
      <c r="C427" s="5">
        <v>3</v>
      </c>
      <c r="D427" s="14" t="s">
        <v>2284</v>
      </c>
      <c r="E427" s="14" t="s">
        <v>2317</v>
      </c>
      <c r="F427" s="5">
        <v>3</v>
      </c>
      <c r="G427" s="14" t="s">
        <v>2225</v>
      </c>
      <c r="H427" s="5" t="s">
        <v>130</v>
      </c>
      <c r="I427" s="5"/>
      <c r="J427" s="34">
        <f>COUNTA(H427:I427)</f>
        <v>1</v>
      </c>
      <c r="K427" s="98">
        <v>45259</v>
      </c>
      <c r="L427" s="14"/>
      <c r="M427" s="14"/>
      <c r="N427" s="14"/>
    </row>
    <row r="428" spans="1:14" x14ac:dyDescent="0.25">
      <c r="A428" s="28" t="s">
        <v>2318</v>
      </c>
      <c r="B428" s="14" t="s">
        <v>2319</v>
      </c>
      <c r="C428" s="5">
        <v>4</v>
      </c>
      <c r="D428" s="14" t="s">
        <v>2284</v>
      </c>
      <c r="E428" s="14" t="s">
        <v>2319</v>
      </c>
      <c r="F428" s="5">
        <v>4</v>
      </c>
      <c r="G428" s="14" t="s">
        <v>2320</v>
      </c>
      <c r="H428" s="5" t="s">
        <v>130</v>
      </c>
      <c r="I428" s="5"/>
      <c r="J428" s="34">
        <f>COUNTA(H428:I428)</f>
        <v>1</v>
      </c>
      <c r="K428" s="98">
        <v>44321</v>
      </c>
      <c r="L428" s="14"/>
      <c r="M428" s="14"/>
      <c r="N428" s="14"/>
    </row>
    <row r="429" spans="1:14" x14ac:dyDescent="0.25">
      <c r="A429" s="28" t="s">
        <v>2318</v>
      </c>
      <c r="B429" s="14" t="s">
        <v>2319</v>
      </c>
      <c r="C429" s="5">
        <v>4</v>
      </c>
      <c r="D429" s="14" t="s">
        <v>2321</v>
      </c>
      <c r="E429" s="14" t="s">
        <v>2319</v>
      </c>
      <c r="F429" s="5">
        <v>3</v>
      </c>
      <c r="G429" s="14" t="s">
        <v>2320</v>
      </c>
      <c r="H429" s="5" t="s">
        <v>130</v>
      </c>
      <c r="I429" s="5"/>
      <c r="J429" s="34">
        <f>COUNTA(H429:I429)</f>
        <v>1</v>
      </c>
      <c r="K429" s="98">
        <v>43180</v>
      </c>
      <c r="L429" s="14"/>
      <c r="M429" s="14"/>
      <c r="N429" s="14"/>
    </row>
    <row r="430" spans="1:14" x14ac:dyDescent="0.25">
      <c r="A430" s="28" t="s">
        <v>2318</v>
      </c>
      <c r="B430" s="14" t="s">
        <v>2319</v>
      </c>
      <c r="C430" s="5">
        <v>4</v>
      </c>
      <c r="D430" s="14" t="s">
        <v>2322</v>
      </c>
      <c r="E430" s="14" t="s">
        <v>2319</v>
      </c>
      <c r="F430" s="5">
        <v>4</v>
      </c>
      <c r="G430" s="14" t="s">
        <v>2320</v>
      </c>
      <c r="H430" s="5" t="s">
        <v>130</v>
      </c>
      <c r="I430" s="5"/>
      <c r="J430" s="34">
        <f>COUNTA(H430:I430)</f>
        <v>1</v>
      </c>
      <c r="K430" s="98">
        <v>43124</v>
      </c>
      <c r="L430" s="14"/>
      <c r="M430" s="14"/>
      <c r="N430" s="14"/>
    </row>
    <row r="431" spans="1:14" x14ac:dyDescent="0.25">
      <c r="A431" s="7" t="s">
        <v>2323</v>
      </c>
      <c r="B431" s="7" t="s">
        <v>2324</v>
      </c>
      <c r="C431" s="6">
        <v>4</v>
      </c>
      <c r="D431" s="7" t="s">
        <v>2284</v>
      </c>
      <c r="E431" s="7" t="s">
        <v>2324</v>
      </c>
      <c r="F431" s="6">
        <v>4</v>
      </c>
      <c r="G431" s="14" t="s">
        <v>2325</v>
      </c>
      <c r="H431" s="5" t="s">
        <v>130</v>
      </c>
      <c r="I431" s="5"/>
      <c r="J431" s="34">
        <f>COUNTA(H431:I431)</f>
        <v>1</v>
      </c>
      <c r="K431" s="98">
        <v>43054</v>
      </c>
      <c r="L431" s="14"/>
      <c r="M431" s="14"/>
      <c r="N431" s="14"/>
    </row>
    <row r="432" spans="1:14" x14ac:dyDescent="0.25">
      <c r="A432" s="28" t="s">
        <v>2326</v>
      </c>
      <c r="B432" s="14" t="s">
        <v>2283</v>
      </c>
      <c r="C432" s="5">
        <v>5</v>
      </c>
      <c r="D432" s="14" t="s">
        <v>2284</v>
      </c>
      <c r="E432" s="14" t="s">
        <v>2283</v>
      </c>
      <c r="F432" s="5">
        <v>5</v>
      </c>
      <c r="G432" s="14" t="s">
        <v>2327</v>
      </c>
      <c r="H432" s="5" t="s">
        <v>130</v>
      </c>
      <c r="I432" s="5"/>
      <c r="J432" s="34">
        <f>COUNTA(H432:I432)</f>
        <v>1</v>
      </c>
      <c r="K432" s="98">
        <v>42403</v>
      </c>
      <c r="L432" s="14"/>
      <c r="M432" s="14"/>
      <c r="N432" s="14"/>
    </row>
    <row r="433" spans="1:14" ht="15" x14ac:dyDescent="0.25">
      <c r="A433" s="28" t="s">
        <v>2328</v>
      </c>
      <c r="B433" s="14" t="s">
        <v>2329</v>
      </c>
      <c r="C433" s="5">
        <v>3</v>
      </c>
      <c r="D433" s="14" t="s">
        <v>2284</v>
      </c>
      <c r="E433" s="14" t="s">
        <v>2329</v>
      </c>
      <c r="F433" s="5">
        <v>3</v>
      </c>
      <c r="G433" s="60" t="s">
        <v>2320</v>
      </c>
      <c r="H433" s="5" t="s">
        <v>130</v>
      </c>
      <c r="I433" s="62"/>
      <c r="J433" s="34">
        <f>COUNTA(H433:I433)</f>
        <v>1</v>
      </c>
      <c r="K433" s="98">
        <v>42513</v>
      </c>
      <c r="L433" s="61"/>
      <c r="M433" s="61"/>
      <c r="N433" s="61"/>
    </row>
    <row r="434" spans="1:14" x14ac:dyDescent="0.25">
      <c r="A434" s="28" t="s">
        <v>2330</v>
      </c>
      <c r="B434" s="14" t="s">
        <v>2331</v>
      </c>
      <c r="C434" s="5">
        <v>1</v>
      </c>
      <c r="D434" s="14" t="s">
        <v>2284</v>
      </c>
      <c r="E434" s="14" t="s">
        <v>2331</v>
      </c>
      <c r="F434" s="5">
        <v>4</v>
      </c>
      <c r="G434" s="14" t="s">
        <v>1837</v>
      </c>
      <c r="H434" s="5" t="s">
        <v>130</v>
      </c>
      <c r="I434" s="5"/>
      <c r="J434" s="34">
        <f>COUNTA(H434:I434)</f>
        <v>1</v>
      </c>
      <c r="K434" s="98">
        <v>42403</v>
      </c>
      <c r="L434" s="14"/>
      <c r="M434" s="14"/>
      <c r="N434" s="14"/>
    </row>
    <row r="435" spans="1:14" x14ac:dyDescent="0.25">
      <c r="A435" s="28" t="s">
        <v>2332</v>
      </c>
      <c r="B435" s="14" t="s">
        <v>2333</v>
      </c>
      <c r="C435" s="5">
        <v>3</v>
      </c>
      <c r="D435" s="14" t="s">
        <v>2284</v>
      </c>
      <c r="E435" s="14" t="s">
        <v>247</v>
      </c>
      <c r="F435" s="5">
        <v>3</v>
      </c>
      <c r="G435" s="14" t="s">
        <v>2334</v>
      </c>
      <c r="H435" s="5" t="s">
        <v>130</v>
      </c>
      <c r="I435" s="5"/>
      <c r="J435" s="34">
        <f>COUNTA(H435:I435)</f>
        <v>1</v>
      </c>
      <c r="K435" s="98">
        <v>45490</v>
      </c>
      <c r="L435" s="14"/>
      <c r="M435" s="14"/>
      <c r="N435" s="14"/>
    </row>
    <row r="436" spans="1:14" x14ac:dyDescent="0.25">
      <c r="A436" s="28" t="s">
        <v>2332</v>
      </c>
      <c r="B436" s="14" t="s">
        <v>2335</v>
      </c>
      <c r="C436" s="5">
        <v>1</v>
      </c>
      <c r="D436" s="14" t="s">
        <v>2284</v>
      </c>
      <c r="E436" s="14" t="s">
        <v>247</v>
      </c>
      <c r="F436" s="5">
        <v>1</v>
      </c>
      <c r="G436" s="14" t="s">
        <v>2334</v>
      </c>
      <c r="H436" s="5" t="s">
        <v>130</v>
      </c>
      <c r="I436" s="5"/>
      <c r="J436" s="34">
        <f>COUNTA(H436:I436)</f>
        <v>1</v>
      </c>
      <c r="K436" s="98">
        <v>45490</v>
      </c>
      <c r="L436" s="14"/>
      <c r="M436" s="14"/>
      <c r="N436" s="14"/>
    </row>
    <row r="437" spans="1:14" x14ac:dyDescent="0.25">
      <c r="A437" s="28" t="s">
        <v>2336</v>
      </c>
      <c r="B437" s="14" t="s">
        <v>2337</v>
      </c>
      <c r="C437" s="5">
        <v>4</v>
      </c>
      <c r="D437" s="14" t="s">
        <v>2284</v>
      </c>
      <c r="E437" s="14" t="s">
        <v>2337</v>
      </c>
      <c r="F437" s="5">
        <v>4</v>
      </c>
      <c r="G437" s="14" t="s">
        <v>1901</v>
      </c>
      <c r="H437" s="5" t="s">
        <v>130</v>
      </c>
      <c r="I437" s="5"/>
      <c r="J437" s="34">
        <f>COUNTA(H437:I437)</f>
        <v>1</v>
      </c>
      <c r="K437" s="98">
        <v>44392</v>
      </c>
      <c r="L437" s="14"/>
      <c r="M437" s="14"/>
      <c r="N437" s="14"/>
    </row>
    <row r="438" spans="1:14" x14ac:dyDescent="0.25">
      <c r="A438" s="28" t="s">
        <v>2338</v>
      </c>
      <c r="B438" s="14" t="s">
        <v>2339</v>
      </c>
      <c r="C438" s="5">
        <v>4</v>
      </c>
      <c r="D438" s="14" t="s">
        <v>2340</v>
      </c>
      <c r="E438" s="14" t="s">
        <v>2339</v>
      </c>
      <c r="F438" s="5">
        <v>4</v>
      </c>
      <c r="G438" s="14" t="s">
        <v>2341</v>
      </c>
      <c r="H438" s="5" t="s">
        <v>130</v>
      </c>
      <c r="I438" s="5"/>
      <c r="J438" s="34">
        <f>COUNTA(H438:I438)</f>
        <v>1</v>
      </c>
      <c r="K438" s="98">
        <v>43327</v>
      </c>
      <c r="L438" s="14"/>
      <c r="M438" s="14"/>
      <c r="N438" s="14"/>
    </row>
    <row r="439" spans="1:14" x14ac:dyDescent="0.25">
      <c r="A439" s="28" t="s">
        <v>2342</v>
      </c>
      <c r="B439" s="14" t="s">
        <v>2343</v>
      </c>
      <c r="C439" s="5">
        <v>3</v>
      </c>
      <c r="D439" s="14" t="s">
        <v>2284</v>
      </c>
      <c r="E439" s="14" t="s">
        <v>2317</v>
      </c>
      <c r="F439" s="5">
        <v>3</v>
      </c>
      <c r="G439" s="14" t="s">
        <v>2344</v>
      </c>
      <c r="H439" s="5" t="s">
        <v>130</v>
      </c>
      <c r="I439" s="5"/>
      <c r="J439" s="34">
        <f>COUNTA(H439:I439)</f>
        <v>1</v>
      </c>
      <c r="K439" s="98">
        <v>43222</v>
      </c>
      <c r="L439" s="14"/>
      <c r="M439" s="14"/>
      <c r="N439" s="14"/>
    </row>
    <row r="440" spans="1:14" x14ac:dyDescent="0.25">
      <c r="A440" s="28" t="s">
        <v>2342</v>
      </c>
      <c r="B440" s="14" t="s">
        <v>2345</v>
      </c>
      <c r="C440" s="5">
        <v>4</v>
      </c>
      <c r="D440" s="14" t="s">
        <v>2284</v>
      </c>
      <c r="E440" s="14" t="s">
        <v>2345</v>
      </c>
      <c r="F440" s="5">
        <v>4</v>
      </c>
      <c r="G440" s="14" t="s">
        <v>1417</v>
      </c>
      <c r="H440" s="5" t="s">
        <v>130</v>
      </c>
      <c r="I440" s="5"/>
      <c r="J440" s="34">
        <f>COUNTA(H440:I440)</f>
        <v>1</v>
      </c>
      <c r="K440" s="98">
        <v>42998</v>
      </c>
      <c r="L440" s="14"/>
      <c r="M440" s="14"/>
      <c r="N440" s="14"/>
    </row>
    <row r="441" spans="1:14" x14ac:dyDescent="0.25">
      <c r="A441" s="28" t="s">
        <v>2342</v>
      </c>
      <c r="B441" s="14" t="s">
        <v>2346</v>
      </c>
      <c r="C441" s="5">
        <v>4</v>
      </c>
      <c r="D441" s="14" t="s">
        <v>2284</v>
      </c>
      <c r="E441" s="14" t="s">
        <v>2346</v>
      </c>
      <c r="F441" s="5">
        <v>4</v>
      </c>
      <c r="G441" s="14" t="s">
        <v>2347</v>
      </c>
      <c r="H441" s="5" t="s">
        <v>130</v>
      </c>
      <c r="I441" s="5"/>
      <c r="J441" s="34">
        <f>COUNTA(H441:I441)</f>
        <v>1</v>
      </c>
      <c r="K441" s="98">
        <v>42935</v>
      </c>
      <c r="L441" s="14"/>
      <c r="M441" s="14"/>
      <c r="N441" s="14"/>
    </row>
    <row r="442" spans="1:14" x14ac:dyDescent="0.25">
      <c r="A442" s="28" t="s">
        <v>2342</v>
      </c>
      <c r="B442" s="14" t="s">
        <v>2348</v>
      </c>
      <c r="C442" s="5">
        <v>3</v>
      </c>
      <c r="D442" s="14" t="s">
        <v>2284</v>
      </c>
      <c r="E442" s="14" t="s">
        <v>2348</v>
      </c>
      <c r="F442" s="5">
        <v>3</v>
      </c>
      <c r="G442" s="14" t="s">
        <v>1355</v>
      </c>
      <c r="H442" s="5" t="s">
        <v>130</v>
      </c>
      <c r="I442" s="5"/>
      <c r="J442" s="34">
        <f>COUNTA(H442:I442)</f>
        <v>1</v>
      </c>
      <c r="K442" s="98">
        <v>42837</v>
      </c>
      <c r="L442" s="14"/>
      <c r="M442" s="14"/>
      <c r="N442" s="14"/>
    </row>
    <row r="443" spans="1:14" x14ac:dyDescent="0.25">
      <c r="A443" s="28" t="s">
        <v>2342</v>
      </c>
      <c r="B443" s="14" t="s">
        <v>2349</v>
      </c>
      <c r="C443" s="5">
        <v>3</v>
      </c>
      <c r="D443" s="14" t="s">
        <v>2284</v>
      </c>
      <c r="E443" s="14" t="s">
        <v>2349</v>
      </c>
      <c r="F443" s="5">
        <v>3</v>
      </c>
      <c r="G443" s="14" t="s">
        <v>1488</v>
      </c>
      <c r="H443" s="5" t="s">
        <v>130</v>
      </c>
      <c r="I443" s="5"/>
      <c r="J443" s="34">
        <f>COUNTA(H443:I443)</f>
        <v>1</v>
      </c>
      <c r="K443" s="98">
        <v>42584</v>
      </c>
      <c r="L443" s="14"/>
      <c r="M443" s="14"/>
      <c r="N443" s="14"/>
    </row>
    <row r="444" spans="1:14" x14ac:dyDescent="0.25">
      <c r="A444" s="28" t="s">
        <v>2342</v>
      </c>
      <c r="B444" s="14" t="s">
        <v>247</v>
      </c>
      <c r="C444" s="5">
        <v>4</v>
      </c>
      <c r="D444" s="14" t="s">
        <v>2284</v>
      </c>
      <c r="E444" s="14" t="s">
        <v>247</v>
      </c>
      <c r="F444" s="5">
        <v>4</v>
      </c>
      <c r="G444" s="14" t="s">
        <v>1958</v>
      </c>
      <c r="H444" s="5" t="s">
        <v>130</v>
      </c>
      <c r="I444" s="5"/>
      <c r="J444" s="34">
        <f>COUNTA(H444:I444)</f>
        <v>1</v>
      </c>
      <c r="K444" s="98">
        <v>42494</v>
      </c>
      <c r="L444" s="14"/>
      <c r="M444" s="14"/>
      <c r="N444" s="14"/>
    </row>
    <row r="445" spans="1:14" x14ac:dyDescent="0.25">
      <c r="A445" s="1" t="s">
        <v>2342</v>
      </c>
      <c r="B445" s="60" t="s">
        <v>2350</v>
      </c>
      <c r="C445" s="2">
        <v>4</v>
      </c>
      <c r="D445" s="60" t="s">
        <v>2284</v>
      </c>
      <c r="E445" s="60" t="s">
        <v>2350</v>
      </c>
      <c r="F445" s="2">
        <v>4</v>
      </c>
      <c r="G445" s="60" t="s">
        <v>2351</v>
      </c>
      <c r="H445" s="2" t="s">
        <v>130</v>
      </c>
      <c r="I445" s="5"/>
      <c r="J445" s="34">
        <f>COUNTA(H445:I445)</f>
        <v>1</v>
      </c>
      <c r="K445" s="98">
        <v>42347</v>
      </c>
      <c r="L445" s="14"/>
      <c r="M445" s="14"/>
      <c r="N445" s="14"/>
    </row>
    <row r="446" spans="1:14" x14ac:dyDescent="0.25">
      <c r="A446" s="28" t="s">
        <v>2352</v>
      </c>
      <c r="B446" s="14" t="s">
        <v>2353</v>
      </c>
      <c r="C446" s="5">
        <v>3</v>
      </c>
      <c r="D446" s="14" t="s">
        <v>2284</v>
      </c>
      <c r="E446" s="14" t="s">
        <v>2317</v>
      </c>
      <c r="F446" s="5">
        <v>3</v>
      </c>
      <c r="G446" s="14" t="s">
        <v>2354</v>
      </c>
      <c r="H446" s="6" t="s">
        <v>130</v>
      </c>
      <c r="I446" s="5"/>
      <c r="J446" s="34">
        <f>COUNTA(H446:I446)</f>
        <v>1</v>
      </c>
      <c r="K446" s="98">
        <v>42956</v>
      </c>
      <c r="L446" s="14"/>
      <c r="M446" s="14"/>
      <c r="N446" s="14"/>
    </row>
    <row r="447" spans="1:14" x14ac:dyDescent="0.25">
      <c r="A447" s="28" t="s">
        <v>2355</v>
      </c>
      <c r="B447" s="14" t="s">
        <v>2356</v>
      </c>
      <c r="C447" s="5">
        <v>4</v>
      </c>
      <c r="D447" s="14" t="s">
        <v>2284</v>
      </c>
      <c r="E447" s="14" t="s">
        <v>2356</v>
      </c>
      <c r="F447" s="5">
        <v>4</v>
      </c>
      <c r="G447" s="14" t="s">
        <v>2357</v>
      </c>
      <c r="H447" s="5" t="s">
        <v>130</v>
      </c>
      <c r="I447" s="5"/>
      <c r="J447" s="34">
        <f>COUNTA(H447:I447)</f>
        <v>1</v>
      </c>
      <c r="K447" s="98">
        <v>43075</v>
      </c>
      <c r="L447" s="14"/>
      <c r="M447" s="14"/>
      <c r="N447" s="14"/>
    </row>
    <row r="448" spans="1:14" x14ac:dyDescent="0.25">
      <c r="A448" s="28" t="s">
        <v>2358</v>
      </c>
      <c r="B448" s="14" t="s">
        <v>2359</v>
      </c>
      <c r="C448" s="5">
        <v>3</v>
      </c>
      <c r="D448" s="14" t="s">
        <v>2284</v>
      </c>
      <c r="E448" s="14" t="s">
        <v>2359</v>
      </c>
      <c r="F448" s="5">
        <v>3</v>
      </c>
      <c r="G448" s="14" t="s">
        <v>2360</v>
      </c>
      <c r="H448" s="5" t="s">
        <v>130</v>
      </c>
      <c r="I448" s="5"/>
      <c r="J448" s="34">
        <f>COUNTA(H448:I448)</f>
        <v>1</v>
      </c>
      <c r="K448" s="98"/>
      <c r="L448" s="14"/>
      <c r="M448" s="14"/>
      <c r="N448" s="14"/>
    </row>
    <row r="449" spans="1:14" x14ac:dyDescent="0.25">
      <c r="A449" s="28" t="s">
        <v>2361</v>
      </c>
      <c r="B449" s="14" t="s">
        <v>2362</v>
      </c>
      <c r="C449" s="5">
        <v>3</v>
      </c>
      <c r="D449" s="14" t="s">
        <v>2284</v>
      </c>
      <c r="E449" s="14" t="s">
        <v>2362</v>
      </c>
      <c r="F449" s="5">
        <v>3</v>
      </c>
      <c r="G449" s="14" t="s">
        <v>2363</v>
      </c>
      <c r="H449" s="5" t="s">
        <v>130</v>
      </c>
      <c r="I449" s="5"/>
      <c r="J449" s="34">
        <f>COUNTA(H449:I449)</f>
        <v>1</v>
      </c>
      <c r="K449" s="98">
        <v>45350</v>
      </c>
      <c r="L449" s="14"/>
      <c r="M449" s="14"/>
      <c r="N449" s="14"/>
    </row>
    <row r="450" spans="1:14" x14ac:dyDescent="0.25">
      <c r="A450" s="28" t="s">
        <v>2361</v>
      </c>
      <c r="B450" s="14" t="s">
        <v>2364</v>
      </c>
      <c r="C450" s="5">
        <v>5</v>
      </c>
      <c r="D450" s="14" t="s">
        <v>2284</v>
      </c>
      <c r="E450" s="14" t="s">
        <v>2364</v>
      </c>
      <c r="F450" s="5">
        <v>5</v>
      </c>
      <c r="G450" s="14" t="s">
        <v>1355</v>
      </c>
      <c r="H450" s="5" t="s">
        <v>130</v>
      </c>
      <c r="I450" s="5"/>
      <c r="J450" s="34">
        <f>COUNTA(H450:I450)</f>
        <v>1</v>
      </c>
      <c r="K450" s="98">
        <v>44265</v>
      </c>
      <c r="L450" s="14"/>
      <c r="M450" s="14"/>
      <c r="N450" s="14"/>
    </row>
    <row r="451" spans="1:14" x14ac:dyDescent="0.25">
      <c r="A451" s="28" t="s">
        <v>2361</v>
      </c>
      <c r="B451" s="14" t="s">
        <v>2365</v>
      </c>
      <c r="C451" s="5">
        <v>3</v>
      </c>
      <c r="D451" s="14" t="s">
        <v>2284</v>
      </c>
      <c r="E451" s="14" t="s">
        <v>2365</v>
      </c>
      <c r="F451" s="5">
        <v>3</v>
      </c>
      <c r="G451" s="14" t="s">
        <v>2100</v>
      </c>
      <c r="H451" s="5" t="s">
        <v>37</v>
      </c>
      <c r="I451" s="5"/>
      <c r="J451" s="34">
        <f>COUNTA(H451:I451)</f>
        <v>1</v>
      </c>
      <c r="K451" s="98">
        <v>42669</v>
      </c>
      <c r="L451" s="14"/>
      <c r="M451" s="14"/>
      <c r="N451" s="14"/>
    </row>
    <row r="452" spans="1:14" x14ac:dyDescent="0.25">
      <c r="A452" s="1" t="s">
        <v>2361</v>
      </c>
      <c r="B452" s="60" t="s">
        <v>2366</v>
      </c>
      <c r="C452" s="2">
        <v>4</v>
      </c>
      <c r="D452" s="60" t="s">
        <v>2284</v>
      </c>
      <c r="E452" s="60" t="s">
        <v>2367</v>
      </c>
      <c r="F452" s="2">
        <v>4</v>
      </c>
      <c r="G452" s="60" t="s">
        <v>2368</v>
      </c>
      <c r="H452" s="2" t="s">
        <v>130</v>
      </c>
      <c r="I452" s="5"/>
      <c r="J452" s="34">
        <f>COUNTA(H452:I452)</f>
        <v>1</v>
      </c>
      <c r="K452" s="98">
        <v>42298</v>
      </c>
      <c r="L452" s="14"/>
      <c r="M452" s="14"/>
      <c r="N452" s="14"/>
    </row>
    <row r="453" spans="1:14" x14ac:dyDescent="0.25">
      <c r="A453" s="28" t="s">
        <v>2361</v>
      </c>
      <c r="B453" s="14" t="s">
        <v>2353</v>
      </c>
      <c r="C453" s="5">
        <v>3</v>
      </c>
      <c r="D453" s="14" t="s">
        <v>2284</v>
      </c>
      <c r="E453" s="14" t="s">
        <v>2369</v>
      </c>
      <c r="F453" s="5">
        <v>3</v>
      </c>
      <c r="G453" s="14" t="s">
        <v>2370</v>
      </c>
      <c r="H453" s="5" t="s">
        <v>130</v>
      </c>
      <c r="I453" s="5"/>
      <c r="J453" s="34">
        <f>COUNTA(H453:I453)</f>
        <v>1</v>
      </c>
      <c r="K453" s="98"/>
      <c r="L453" s="14"/>
      <c r="M453" s="14"/>
      <c r="N453" s="14"/>
    </row>
    <row r="454" spans="1:14" x14ac:dyDescent="0.25">
      <c r="A454" s="14" t="s">
        <v>2371</v>
      </c>
      <c r="B454" s="14" t="s">
        <v>2372</v>
      </c>
      <c r="C454" s="5">
        <v>4</v>
      </c>
      <c r="D454" s="14" t="s">
        <v>2284</v>
      </c>
      <c r="E454" s="14" t="s">
        <v>2372</v>
      </c>
      <c r="F454" s="5">
        <v>4</v>
      </c>
      <c r="G454" s="14" t="s">
        <v>2373</v>
      </c>
      <c r="H454" s="5" t="s">
        <v>130</v>
      </c>
      <c r="I454" s="5"/>
      <c r="J454" s="34">
        <f>COUNTA(H454:I454)</f>
        <v>1</v>
      </c>
      <c r="K454" s="98">
        <v>44566</v>
      </c>
      <c r="L454" s="14"/>
      <c r="M454" s="14"/>
      <c r="N454" s="14"/>
    </row>
    <row r="455" spans="1:14" x14ac:dyDescent="0.25">
      <c r="A455" s="28" t="s">
        <v>2374</v>
      </c>
      <c r="B455" s="14" t="s">
        <v>2375</v>
      </c>
      <c r="C455" s="5">
        <v>3</v>
      </c>
      <c r="D455" s="14" t="s">
        <v>2284</v>
      </c>
      <c r="E455" s="14" t="s">
        <v>2375</v>
      </c>
      <c r="F455" s="5">
        <v>3</v>
      </c>
      <c r="G455" s="14" t="s">
        <v>1488</v>
      </c>
      <c r="H455" s="5" t="s">
        <v>130</v>
      </c>
      <c r="I455" s="5"/>
      <c r="J455" s="34">
        <f>COUNTA(H455:I455)</f>
        <v>1</v>
      </c>
      <c r="K455" s="98">
        <v>44392</v>
      </c>
      <c r="L455" s="14"/>
      <c r="M455" s="14"/>
      <c r="N455" s="14"/>
    </row>
    <row r="456" spans="1:14" x14ac:dyDescent="0.25">
      <c r="A456" s="28" t="s">
        <v>2376</v>
      </c>
      <c r="B456" s="14" t="s">
        <v>2377</v>
      </c>
      <c r="C456" s="5">
        <v>4</v>
      </c>
      <c r="D456" s="14" t="s">
        <v>2284</v>
      </c>
      <c r="E456" s="14" t="s">
        <v>2378</v>
      </c>
      <c r="F456" s="5">
        <v>4</v>
      </c>
      <c r="G456" s="14" t="s">
        <v>2379</v>
      </c>
      <c r="H456" s="5" t="s">
        <v>130</v>
      </c>
      <c r="I456" s="5"/>
      <c r="J456" s="34">
        <f>COUNTA(H456:I456)</f>
        <v>1</v>
      </c>
      <c r="K456" s="98">
        <v>43754</v>
      </c>
      <c r="L456" s="14"/>
      <c r="M456" s="14"/>
      <c r="N456" s="14"/>
    </row>
    <row r="457" spans="1:14" x14ac:dyDescent="0.25">
      <c r="A457" s="28" t="s">
        <v>2380</v>
      </c>
      <c r="B457" s="14" t="s">
        <v>2381</v>
      </c>
      <c r="C457" s="5">
        <v>3</v>
      </c>
      <c r="D457" s="14" t="s">
        <v>2284</v>
      </c>
      <c r="E457" s="14" t="s">
        <v>2382</v>
      </c>
      <c r="F457" s="5">
        <v>4</v>
      </c>
      <c r="G457" s="14" t="s">
        <v>2383</v>
      </c>
      <c r="H457" s="5" t="s">
        <v>130</v>
      </c>
      <c r="I457" s="5"/>
      <c r="J457" s="34">
        <f>COUNTA(H457:I457)</f>
        <v>1</v>
      </c>
      <c r="K457" s="98">
        <v>44811</v>
      </c>
      <c r="L457" s="14"/>
      <c r="M457" s="14"/>
      <c r="N457" s="14"/>
    </row>
    <row r="458" spans="1:14" x14ac:dyDescent="0.25">
      <c r="A458" s="28" t="s">
        <v>2380</v>
      </c>
      <c r="B458" s="14" t="s">
        <v>2319</v>
      </c>
      <c r="C458" s="5">
        <v>4</v>
      </c>
      <c r="D458" s="14" t="s">
        <v>2284</v>
      </c>
      <c r="E458" s="14" t="s">
        <v>2319</v>
      </c>
      <c r="F458" s="5">
        <v>4</v>
      </c>
      <c r="G458" s="14" t="s">
        <v>2384</v>
      </c>
      <c r="H458" s="5" t="s">
        <v>130</v>
      </c>
      <c r="I458" s="5"/>
      <c r="J458" s="34">
        <f>COUNTA(H458:I458)</f>
        <v>1</v>
      </c>
      <c r="K458" s="98">
        <v>44118</v>
      </c>
      <c r="L458" s="14"/>
      <c r="M458" s="14"/>
      <c r="N458" s="14"/>
    </row>
    <row r="459" spans="1:14" x14ac:dyDescent="0.25">
      <c r="A459" s="28" t="s">
        <v>2380</v>
      </c>
      <c r="B459" s="14" t="s">
        <v>2283</v>
      </c>
      <c r="C459" s="5">
        <v>3</v>
      </c>
      <c r="D459" s="14" t="s">
        <v>2284</v>
      </c>
      <c r="E459" s="14" t="s">
        <v>2283</v>
      </c>
      <c r="F459" s="5">
        <v>3</v>
      </c>
      <c r="G459" s="14" t="s">
        <v>2354</v>
      </c>
      <c r="H459" s="5" t="s">
        <v>130</v>
      </c>
      <c r="I459" s="5"/>
      <c r="J459" s="34">
        <f>COUNTA(H459:I459)</f>
        <v>1</v>
      </c>
      <c r="K459" s="98">
        <v>42669</v>
      </c>
      <c r="L459" s="14"/>
      <c r="M459" s="14"/>
      <c r="N459" s="14"/>
    </row>
    <row r="460" spans="1:14" x14ac:dyDescent="0.25">
      <c r="A460" s="28" t="s">
        <v>2385</v>
      </c>
      <c r="B460" s="14" t="s">
        <v>2386</v>
      </c>
      <c r="C460" s="5">
        <v>3</v>
      </c>
      <c r="D460" s="14" t="s">
        <v>2284</v>
      </c>
      <c r="E460" s="14" t="s">
        <v>2386</v>
      </c>
      <c r="F460" s="5">
        <v>3</v>
      </c>
      <c r="G460" s="14" t="s">
        <v>2387</v>
      </c>
      <c r="H460" s="5" t="s">
        <v>130</v>
      </c>
      <c r="I460" s="5"/>
      <c r="J460" s="34">
        <f>COUNTA(H460:I460)</f>
        <v>1</v>
      </c>
      <c r="K460" s="98">
        <v>43075</v>
      </c>
      <c r="L460" s="14"/>
      <c r="M460" s="14"/>
      <c r="N460" s="14"/>
    </row>
    <row r="461" spans="1:14" x14ac:dyDescent="0.25">
      <c r="A461" s="28" t="s">
        <v>2385</v>
      </c>
      <c r="B461" s="14" t="s">
        <v>2388</v>
      </c>
      <c r="C461" s="5">
        <v>3</v>
      </c>
      <c r="D461" s="14" t="s">
        <v>2284</v>
      </c>
      <c r="E461" s="14" t="s">
        <v>2388</v>
      </c>
      <c r="F461" s="5">
        <v>3</v>
      </c>
      <c r="G461" s="14" t="s">
        <v>1560</v>
      </c>
      <c r="H461" s="5" t="s">
        <v>130</v>
      </c>
      <c r="I461" s="5"/>
      <c r="J461" s="34">
        <f>COUNTA(H461:I461)</f>
        <v>1</v>
      </c>
      <c r="K461" s="98">
        <v>42788</v>
      </c>
      <c r="L461" s="14"/>
      <c r="M461" s="14"/>
      <c r="N461" s="14"/>
    </row>
    <row r="462" spans="1:14" x14ac:dyDescent="0.25">
      <c r="A462" s="28" t="s">
        <v>2389</v>
      </c>
      <c r="B462" s="14" t="s">
        <v>2390</v>
      </c>
      <c r="C462" s="5">
        <v>3</v>
      </c>
      <c r="D462" s="14" t="s">
        <v>2391</v>
      </c>
      <c r="E462" s="14" t="s">
        <v>2390</v>
      </c>
      <c r="F462" s="5">
        <v>3</v>
      </c>
      <c r="G462" s="14" t="s">
        <v>2392</v>
      </c>
      <c r="H462" s="5" t="s">
        <v>130</v>
      </c>
      <c r="I462" s="5"/>
      <c r="J462" s="34">
        <f>COUNTA(H462:I462)</f>
        <v>1</v>
      </c>
      <c r="K462" s="98">
        <v>45224</v>
      </c>
      <c r="L462" s="14"/>
      <c r="M462" s="14"/>
      <c r="N462" s="14"/>
    </row>
    <row r="463" spans="1:14" x14ac:dyDescent="0.25">
      <c r="A463" s="28" t="s">
        <v>2393</v>
      </c>
      <c r="B463" s="14" t="s">
        <v>2394</v>
      </c>
      <c r="C463" s="5">
        <v>1</v>
      </c>
      <c r="D463" s="14" t="s">
        <v>2284</v>
      </c>
      <c r="E463" s="14" t="s">
        <v>2394</v>
      </c>
      <c r="F463" s="5">
        <v>1</v>
      </c>
      <c r="G463" s="14" t="s">
        <v>2392</v>
      </c>
      <c r="H463" s="5" t="s">
        <v>130</v>
      </c>
      <c r="I463" s="5"/>
      <c r="J463" s="34">
        <f>COUNTA(H463:I463)</f>
        <v>1</v>
      </c>
      <c r="K463" s="98">
        <v>45224</v>
      </c>
      <c r="L463" s="14"/>
      <c r="M463" s="14"/>
      <c r="N463" s="14"/>
    </row>
    <row r="464" spans="1:14" x14ac:dyDescent="0.25">
      <c r="A464" s="28" t="s">
        <v>4997</v>
      </c>
      <c r="B464" s="14" t="s">
        <v>2337</v>
      </c>
      <c r="C464" s="5">
        <v>4</v>
      </c>
      <c r="D464" s="14" t="s">
        <v>2284</v>
      </c>
      <c r="E464" s="14" t="s">
        <v>2337</v>
      </c>
      <c r="F464" s="5">
        <v>4</v>
      </c>
      <c r="G464" s="14" t="s">
        <v>4996</v>
      </c>
      <c r="H464" s="5" t="s">
        <v>130</v>
      </c>
      <c r="I464" s="5"/>
      <c r="J464" s="34">
        <f>COUNTA(H464:I464)</f>
        <v>1</v>
      </c>
      <c r="K464" s="98">
        <v>45553</v>
      </c>
      <c r="L464" s="14"/>
      <c r="M464" s="14"/>
      <c r="N464" s="14"/>
    </row>
    <row r="465" spans="1:14" x14ac:dyDescent="0.25">
      <c r="A465" s="28" t="s">
        <v>2395</v>
      </c>
      <c r="B465" s="14" t="s">
        <v>2362</v>
      </c>
      <c r="C465" s="5">
        <v>4</v>
      </c>
      <c r="D465" s="14" t="s">
        <v>2284</v>
      </c>
      <c r="E465" s="14" t="s">
        <v>2362</v>
      </c>
      <c r="F465" s="5">
        <v>4</v>
      </c>
      <c r="G465" s="14" t="s">
        <v>1967</v>
      </c>
      <c r="H465" s="5" t="s">
        <v>130</v>
      </c>
      <c r="I465" s="5"/>
      <c r="J465" s="34">
        <f>COUNTA(H465:I465)</f>
        <v>1</v>
      </c>
      <c r="K465" s="98">
        <v>43369</v>
      </c>
      <c r="L465" s="14"/>
      <c r="M465" s="14"/>
      <c r="N465" s="14"/>
    </row>
    <row r="466" spans="1:14" x14ac:dyDescent="0.25">
      <c r="A466" s="28" t="s">
        <v>2396</v>
      </c>
      <c r="B466" s="14" t="s">
        <v>2375</v>
      </c>
      <c r="C466" s="5">
        <v>4</v>
      </c>
      <c r="D466" s="14" t="s">
        <v>2284</v>
      </c>
      <c r="E466" s="14" t="s">
        <v>2375</v>
      </c>
      <c r="F466" s="5">
        <v>4</v>
      </c>
      <c r="G466" s="14" t="s">
        <v>1544</v>
      </c>
      <c r="H466" s="5" t="s">
        <v>130</v>
      </c>
      <c r="I466" s="5"/>
      <c r="J466" s="34">
        <f>COUNTA(H466:I466)</f>
        <v>1</v>
      </c>
      <c r="K466" s="98">
        <v>42403</v>
      </c>
      <c r="L466" s="14"/>
      <c r="M466" s="14"/>
      <c r="N466" s="14"/>
    </row>
    <row r="467" spans="1:14" x14ac:dyDescent="0.25">
      <c r="A467" s="28" t="s">
        <v>2396</v>
      </c>
      <c r="B467" s="14" t="s">
        <v>2283</v>
      </c>
      <c r="C467" s="5">
        <v>4</v>
      </c>
      <c r="D467" s="14" t="s">
        <v>2284</v>
      </c>
      <c r="E467" s="14" t="s">
        <v>2283</v>
      </c>
      <c r="F467" s="5">
        <v>3</v>
      </c>
      <c r="G467" s="14" t="s">
        <v>2397</v>
      </c>
      <c r="H467" s="63" t="s">
        <v>130</v>
      </c>
      <c r="I467" s="5"/>
      <c r="J467" s="34">
        <f>COUNTA(H467:I467)</f>
        <v>1</v>
      </c>
      <c r="K467" s="98">
        <v>42298</v>
      </c>
      <c r="L467" s="14"/>
      <c r="M467" s="14"/>
      <c r="N467" s="14"/>
    </row>
    <row r="468" spans="1:14" x14ac:dyDescent="0.25">
      <c r="A468" s="28" t="s">
        <v>2398</v>
      </c>
      <c r="B468" s="14" t="s">
        <v>2399</v>
      </c>
      <c r="C468" s="5">
        <v>5</v>
      </c>
      <c r="D468" s="14" t="s">
        <v>2391</v>
      </c>
      <c r="E468" s="14" t="s">
        <v>2400</v>
      </c>
      <c r="F468" s="5">
        <v>5</v>
      </c>
      <c r="G468" s="14" t="s">
        <v>2189</v>
      </c>
      <c r="H468" s="5" t="s">
        <v>130</v>
      </c>
      <c r="I468" s="5"/>
      <c r="J468" s="34">
        <f>COUNTA(H468:I468)</f>
        <v>1</v>
      </c>
      <c r="K468" s="98">
        <v>44174</v>
      </c>
      <c r="L468" s="14"/>
      <c r="M468" s="14"/>
      <c r="N468" s="14"/>
    </row>
    <row r="469" spans="1:14" x14ac:dyDescent="0.25">
      <c r="A469" s="28" t="s">
        <v>2401</v>
      </c>
      <c r="B469" s="14" t="s">
        <v>2402</v>
      </c>
      <c r="C469" s="5">
        <v>4</v>
      </c>
      <c r="D469" s="14" t="s">
        <v>2284</v>
      </c>
      <c r="E469" s="14" t="s">
        <v>2403</v>
      </c>
      <c r="F469" s="5">
        <v>4</v>
      </c>
      <c r="G469" s="14" t="s">
        <v>2404</v>
      </c>
      <c r="H469" s="5" t="s">
        <v>130</v>
      </c>
      <c r="I469" s="5"/>
      <c r="J469" s="34">
        <f>COUNTA(H469:I469)</f>
        <v>1</v>
      </c>
      <c r="K469" s="98">
        <v>43222</v>
      </c>
      <c r="L469" s="14"/>
      <c r="M469" s="14"/>
      <c r="N469" s="14"/>
    </row>
    <row r="470" spans="1:14" x14ac:dyDescent="0.25">
      <c r="A470" s="7" t="s">
        <v>2405</v>
      </c>
      <c r="B470" s="7" t="s">
        <v>2406</v>
      </c>
      <c r="C470" s="6">
        <v>4</v>
      </c>
      <c r="D470" s="7" t="s">
        <v>2284</v>
      </c>
      <c r="E470" s="7" t="s">
        <v>2406</v>
      </c>
      <c r="F470" s="6">
        <v>4</v>
      </c>
      <c r="G470" s="14" t="s">
        <v>1488</v>
      </c>
      <c r="H470" s="5" t="s">
        <v>130</v>
      </c>
      <c r="I470" s="5"/>
      <c r="J470" s="34">
        <f>COUNTA(H470:I470)</f>
        <v>1</v>
      </c>
      <c r="K470" s="98">
        <v>43054</v>
      </c>
      <c r="L470" s="14"/>
      <c r="M470" s="14"/>
      <c r="N470" s="14"/>
    </row>
    <row r="471" spans="1:14" x14ac:dyDescent="0.25">
      <c r="A471" s="28" t="s">
        <v>2407</v>
      </c>
      <c r="B471" s="14" t="s">
        <v>2408</v>
      </c>
      <c r="C471" s="5">
        <v>6</v>
      </c>
      <c r="D471" s="14" t="s">
        <v>2284</v>
      </c>
      <c r="E471" s="14" t="s">
        <v>2409</v>
      </c>
      <c r="F471" s="5">
        <v>4.5</v>
      </c>
      <c r="G471" s="14" t="s">
        <v>2410</v>
      </c>
      <c r="H471" s="5" t="s">
        <v>130</v>
      </c>
      <c r="I471" s="5"/>
      <c r="J471" s="34">
        <f>COUNTA(H471:I471)</f>
        <v>1</v>
      </c>
      <c r="K471" s="98">
        <v>44440</v>
      </c>
      <c r="L471" s="14"/>
      <c r="M471" s="14"/>
      <c r="N471" s="14"/>
    </row>
    <row r="472" spans="1:14" x14ac:dyDescent="0.25">
      <c r="A472" s="28" t="s">
        <v>2411</v>
      </c>
      <c r="B472" s="14" t="s">
        <v>2412</v>
      </c>
      <c r="C472" s="5">
        <v>4</v>
      </c>
      <c r="D472" s="14" t="s">
        <v>2284</v>
      </c>
      <c r="E472" s="14" t="s">
        <v>2350</v>
      </c>
      <c r="F472" s="5">
        <v>4</v>
      </c>
      <c r="G472" s="14" t="s">
        <v>2413</v>
      </c>
      <c r="H472" s="5" t="s">
        <v>130</v>
      </c>
      <c r="I472" s="5"/>
      <c r="J472" s="34">
        <f>COUNTA(H472:I472)</f>
        <v>1</v>
      </c>
      <c r="K472" s="98">
        <v>44055</v>
      </c>
      <c r="L472" s="14"/>
      <c r="M472" s="14"/>
      <c r="N472" s="14"/>
    </row>
    <row r="473" spans="1:14" x14ac:dyDescent="0.25">
      <c r="A473" s="28" t="s">
        <v>2414</v>
      </c>
      <c r="B473" s="14" t="s">
        <v>2375</v>
      </c>
      <c r="C473" s="5">
        <v>5</v>
      </c>
      <c r="D473" s="14" t="s">
        <v>2284</v>
      </c>
      <c r="E473" s="14" t="s">
        <v>2375</v>
      </c>
      <c r="F473" s="5">
        <v>3.75</v>
      </c>
      <c r="G473" s="14" t="s">
        <v>2415</v>
      </c>
      <c r="H473" s="5" t="s">
        <v>130</v>
      </c>
      <c r="I473" s="5"/>
      <c r="J473" s="34">
        <f>COUNTA(H473:I473)</f>
        <v>1</v>
      </c>
      <c r="K473" s="98">
        <v>43180</v>
      </c>
      <c r="L473" s="14"/>
      <c r="M473" s="14"/>
      <c r="N473" s="14"/>
    </row>
    <row r="474" spans="1:14" x14ac:dyDescent="0.25">
      <c r="A474" s="28" t="s">
        <v>2414</v>
      </c>
      <c r="B474" s="14" t="s">
        <v>247</v>
      </c>
      <c r="C474" s="5">
        <v>3</v>
      </c>
      <c r="D474" s="14" t="s">
        <v>2284</v>
      </c>
      <c r="E474" s="14" t="s">
        <v>247</v>
      </c>
      <c r="F474" s="5">
        <v>3</v>
      </c>
      <c r="G474" s="14" t="s">
        <v>2416</v>
      </c>
      <c r="H474" s="5" t="s">
        <v>130</v>
      </c>
      <c r="I474" s="5"/>
      <c r="J474" s="34">
        <f>COUNTA(H474:I474)</f>
        <v>1</v>
      </c>
      <c r="K474" s="97">
        <v>42494</v>
      </c>
      <c r="L474" s="14"/>
      <c r="M474" s="14"/>
      <c r="N474" s="14"/>
    </row>
    <row r="475" spans="1:14" x14ac:dyDescent="0.25">
      <c r="A475" s="28" t="s">
        <v>2417</v>
      </c>
      <c r="B475" s="14" t="s">
        <v>2283</v>
      </c>
      <c r="C475" s="5">
        <v>5</v>
      </c>
      <c r="D475" s="14" t="s">
        <v>2284</v>
      </c>
      <c r="E475" s="14" t="s">
        <v>2283</v>
      </c>
      <c r="F475" s="5">
        <v>5</v>
      </c>
      <c r="G475" s="14" t="s">
        <v>2189</v>
      </c>
      <c r="H475" s="5" t="s">
        <v>130</v>
      </c>
      <c r="I475" s="5"/>
      <c r="J475" s="34">
        <f>COUNTA(H475:I475)</f>
        <v>1</v>
      </c>
      <c r="K475" s="98">
        <v>43509</v>
      </c>
      <c r="L475" s="14"/>
      <c r="M475" s="14"/>
      <c r="N475" s="14"/>
    </row>
    <row r="476" spans="1:14" x14ac:dyDescent="0.25">
      <c r="A476" s="28" t="s">
        <v>2418</v>
      </c>
      <c r="B476" s="14" t="s">
        <v>2419</v>
      </c>
      <c r="C476" s="5">
        <v>5</v>
      </c>
      <c r="D476" s="14" t="s">
        <v>2284</v>
      </c>
      <c r="E476" s="14" t="s">
        <v>2419</v>
      </c>
      <c r="F476" s="5">
        <v>5</v>
      </c>
      <c r="G476" s="14" t="s">
        <v>2189</v>
      </c>
      <c r="H476" s="5" t="s">
        <v>130</v>
      </c>
      <c r="I476" s="5"/>
      <c r="J476" s="34">
        <f>COUNTA(H476:I476)</f>
        <v>1</v>
      </c>
      <c r="K476" s="98">
        <v>43509</v>
      </c>
      <c r="L476" s="14"/>
      <c r="M476" s="14"/>
      <c r="N476" s="14"/>
    </row>
    <row r="477" spans="1:14" x14ac:dyDescent="0.25">
      <c r="A477" s="1" t="s">
        <v>2420</v>
      </c>
      <c r="B477" s="60" t="s">
        <v>2421</v>
      </c>
      <c r="C477" s="2">
        <v>3</v>
      </c>
      <c r="D477" s="60" t="s">
        <v>2284</v>
      </c>
      <c r="E477" s="60" t="s">
        <v>2421</v>
      </c>
      <c r="F477" s="2">
        <v>3</v>
      </c>
      <c r="G477" s="60" t="s">
        <v>2422</v>
      </c>
      <c r="H477" s="2" t="s">
        <v>130</v>
      </c>
      <c r="I477" s="5"/>
      <c r="J477" s="34">
        <f>COUNTA(H477:I477)</f>
        <v>1</v>
      </c>
      <c r="K477" s="98">
        <v>42347</v>
      </c>
      <c r="L477" s="14"/>
      <c r="M477" s="14"/>
      <c r="N477" s="14"/>
    </row>
    <row r="478" spans="1:14" x14ac:dyDescent="0.25">
      <c r="A478" s="28" t="s">
        <v>2423</v>
      </c>
      <c r="B478" s="14" t="s">
        <v>2424</v>
      </c>
      <c r="C478" s="5">
        <v>3</v>
      </c>
      <c r="D478" s="14" t="s">
        <v>2425</v>
      </c>
      <c r="E478" s="14" t="s">
        <v>2426</v>
      </c>
      <c r="F478" s="5">
        <v>3</v>
      </c>
      <c r="G478" s="14" t="s">
        <v>1325</v>
      </c>
      <c r="H478" s="5" t="s">
        <v>130</v>
      </c>
      <c r="I478" s="5"/>
      <c r="J478" s="34">
        <f>COUNTA(H478:I478)</f>
        <v>1</v>
      </c>
      <c r="K478" s="98">
        <v>42767</v>
      </c>
      <c r="L478" s="14"/>
      <c r="M478" s="14"/>
      <c r="N478" s="14"/>
    </row>
    <row r="479" spans="1:14" x14ac:dyDescent="0.25">
      <c r="A479" s="14" t="s">
        <v>2427</v>
      </c>
      <c r="B479" s="14" t="s">
        <v>2428</v>
      </c>
      <c r="C479" s="5">
        <v>4</v>
      </c>
      <c r="D479" s="14" t="s">
        <v>2284</v>
      </c>
      <c r="E479" s="14" t="s">
        <v>2428</v>
      </c>
      <c r="F479" s="5">
        <v>4</v>
      </c>
      <c r="G479" s="14" t="s">
        <v>2429</v>
      </c>
      <c r="H479" s="5" t="s">
        <v>130</v>
      </c>
      <c r="I479" s="5"/>
      <c r="J479" s="34">
        <f>COUNTA(H479:I479)</f>
        <v>1</v>
      </c>
      <c r="K479" s="98">
        <v>43537</v>
      </c>
      <c r="L479" s="14"/>
      <c r="M479" s="14"/>
      <c r="N479" s="14"/>
    </row>
    <row r="480" spans="1:14" x14ac:dyDescent="0.25">
      <c r="A480" s="28" t="s">
        <v>2430</v>
      </c>
      <c r="B480" s="14" t="s">
        <v>2431</v>
      </c>
      <c r="C480" s="5">
        <v>4</v>
      </c>
      <c r="D480" s="14" t="s">
        <v>2284</v>
      </c>
      <c r="E480" s="14" t="s">
        <v>2431</v>
      </c>
      <c r="F480" s="5">
        <v>4</v>
      </c>
      <c r="G480" s="14" t="s">
        <v>2432</v>
      </c>
      <c r="H480" s="5" t="s">
        <v>130</v>
      </c>
      <c r="I480" s="5"/>
      <c r="J480" s="34">
        <f>COUNTA(H480:I480)</f>
        <v>1</v>
      </c>
      <c r="K480" s="98">
        <v>42998</v>
      </c>
      <c r="L480" s="14"/>
      <c r="M480" s="14"/>
      <c r="N480" s="14"/>
    </row>
    <row r="481" spans="1:14" x14ac:dyDescent="0.25">
      <c r="A481" s="28" t="s">
        <v>2433</v>
      </c>
      <c r="B481" s="14" t="s">
        <v>2434</v>
      </c>
      <c r="C481" s="5">
        <v>4</v>
      </c>
      <c r="D481" s="14" t="s">
        <v>2425</v>
      </c>
      <c r="E481" s="14" t="s">
        <v>2435</v>
      </c>
      <c r="F481" s="5">
        <v>4</v>
      </c>
      <c r="G481" s="14" t="s">
        <v>2436</v>
      </c>
      <c r="H481" s="5" t="s">
        <v>130</v>
      </c>
      <c r="I481" s="5"/>
      <c r="J481" s="34">
        <f>COUNTA(H481:I481)</f>
        <v>1</v>
      </c>
      <c r="K481" s="98">
        <v>42858</v>
      </c>
      <c r="L481" s="14"/>
      <c r="M481" s="14"/>
      <c r="N481" s="14"/>
    </row>
    <row r="482" spans="1:14" x14ac:dyDescent="0.25">
      <c r="A482" s="28" t="s">
        <v>2437</v>
      </c>
      <c r="B482" s="14" t="s">
        <v>2438</v>
      </c>
      <c r="C482" s="5">
        <v>4</v>
      </c>
      <c r="D482" s="14" t="s">
        <v>2439</v>
      </c>
      <c r="E482" s="14" t="s">
        <v>2438</v>
      </c>
      <c r="F482" s="5">
        <v>4</v>
      </c>
      <c r="G482" s="14" t="s">
        <v>2436</v>
      </c>
      <c r="H482" s="5" t="s">
        <v>130</v>
      </c>
      <c r="I482" s="5"/>
      <c r="J482" s="34">
        <f>COUNTA(H482:I482)</f>
        <v>1</v>
      </c>
      <c r="K482" s="98">
        <v>42858</v>
      </c>
      <c r="L482" s="14"/>
      <c r="M482" s="14"/>
      <c r="N482" s="14"/>
    </row>
    <row r="483" spans="1:14" x14ac:dyDescent="0.25">
      <c r="A483" s="14" t="s">
        <v>2440</v>
      </c>
      <c r="B483" s="14" t="s">
        <v>2421</v>
      </c>
      <c r="C483" s="5">
        <v>4</v>
      </c>
      <c r="D483" s="14" t="s">
        <v>2284</v>
      </c>
      <c r="E483" s="14" t="s">
        <v>2421</v>
      </c>
      <c r="F483" s="5">
        <v>4</v>
      </c>
      <c r="G483" s="14" t="s">
        <v>1560</v>
      </c>
      <c r="H483" s="5" t="s">
        <v>130</v>
      </c>
      <c r="I483" s="5"/>
      <c r="J483" s="34">
        <f>COUNTA(H483:I483)</f>
        <v>1</v>
      </c>
      <c r="K483" s="98">
        <v>43538</v>
      </c>
      <c r="L483" s="14"/>
      <c r="M483" s="14"/>
      <c r="N483" s="14"/>
    </row>
    <row r="484" spans="1:14" x14ac:dyDescent="0.25">
      <c r="A484" s="28" t="s">
        <v>2441</v>
      </c>
      <c r="B484" s="14" t="s">
        <v>2362</v>
      </c>
      <c r="C484" s="5">
        <v>3</v>
      </c>
      <c r="D484" s="14" t="s">
        <v>2391</v>
      </c>
      <c r="E484" s="14" t="s">
        <v>2442</v>
      </c>
      <c r="F484" s="5">
        <v>3</v>
      </c>
      <c r="G484" s="14" t="s">
        <v>1682</v>
      </c>
      <c r="H484" s="5" t="s">
        <v>130</v>
      </c>
      <c r="I484" s="5"/>
      <c r="J484" s="34">
        <f>COUNTA(H484:I484)</f>
        <v>1</v>
      </c>
      <c r="K484" s="98">
        <v>44265</v>
      </c>
      <c r="L484" s="14"/>
      <c r="M484" s="14"/>
      <c r="N484" s="14"/>
    </row>
    <row r="485" spans="1:14" x14ac:dyDescent="0.25">
      <c r="A485" s="28" t="s">
        <v>2443</v>
      </c>
      <c r="B485" s="14" t="s">
        <v>2337</v>
      </c>
      <c r="C485" s="5">
        <v>4</v>
      </c>
      <c r="D485" s="14" t="s">
        <v>2284</v>
      </c>
      <c r="E485" s="14" t="s">
        <v>2337</v>
      </c>
      <c r="F485" s="5">
        <v>4</v>
      </c>
      <c r="G485" s="14" t="s">
        <v>1952</v>
      </c>
      <c r="H485" s="5" t="s">
        <v>130</v>
      </c>
      <c r="I485" s="5"/>
      <c r="J485" s="34">
        <f>COUNTA(H485:I485)</f>
        <v>1</v>
      </c>
      <c r="K485" s="98">
        <v>44420</v>
      </c>
      <c r="L485" s="14"/>
      <c r="M485" s="14"/>
      <c r="N485" s="14"/>
    </row>
    <row r="486" spans="1:14" ht="15" x14ac:dyDescent="0.25">
      <c r="A486" s="28" t="s">
        <v>2444</v>
      </c>
      <c r="B486" s="14" t="s">
        <v>2331</v>
      </c>
      <c r="C486" s="5">
        <v>4</v>
      </c>
      <c r="D486" s="14" t="s">
        <v>2445</v>
      </c>
      <c r="E486" s="14" t="s">
        <v>2331</v>
      </c>
      <c r="F486" s="5">
        <v>4</v>
      </c>
      <c r="G486" s="60" t="s">
        <v>2446</v>
      </c>
      <c r="H486" s="5" t="s">
        <v>130</v>
      </c>
      <c r="I486" s="62"/>
      <c r="J486" s="34">
        <f>COUNTA(H486:I486)</f>
        <v>1</v>
      </c>
      <c r="K486" s="98">
        <v>42513</v>
      </c>
      <c r="L486" s="61"/>
      <c r="M486" s="61"/>
      <c r="N486" s="61"/>
    </row>
    <row r="487" spans="1:14" ht="15" x14ac:dyDescent="0.25">
      <c r="A487" s="28" t="s">
        <v>2447</v>
      </c>
      <c r="B487" s="14" t="s">
        <v>2448</v>
      </c>
      <c r="C487" s="5">
        <v>4</v>
      </c>
      <c r="D487" s="14" t="s">
        <v>2445</v>
      </c>
      <c r="E487" s="14" t="s">
        <v>2448</v>
      </c>
      <c r="F487" s="5">
        <v>4</v>
      </c>
      <c r="G487" s="60" t="s">
        <v>2449</v>
      </c>
      <c r="H487" s="5" t="s">
        <v>130</v>
      </c>
      <c r="I487" s="62"/>
      <c r="J487" s="34">
        <f>COUNTA(H487:I487)</f>
        <v>1</v>
      </c>
      <c r="K487" s="97">
        <v>42513</v>
      </c>
      <c r="L487" s="61"/>
      <c r="M487" s="61"/>
      <c r="N487" s="61"/>
    </row>
    <row r="488" spans="1:14" x14ac:dyDescent="0.25">
      <c r="A488" s="28" t="s">
        <v>2450</v>
      </c>
      <c r="B488" s="14" t="s">
        <v>2349</v>
      </c>
      <c r="C488" s="5">
        <v>4</v>
      </c>
      <c r="D488" s="14" t="s">
        <v>2284</v>
      </c>
      <c r="E488" s="14" t="s">
        <v>2349</v>
      </c>
      <c r="F488" s="5">
        <v>4</v>
      </c>
      <c r="G488" s="14" t="s">
        <v>2451</v>
      </c>
      <c r="H488" s="5" t="s">
        <v>130</v>
      </c>
      <c r="I488" s="5"/>
      <c r="J488" s="34">
        <f>COUNTA(H488:I488)</f>
        <v>1</v>
      </c>
      <c r="K488" s="98">
        <v>44902</v>
      </c>
      <c r="L488" s="14"/>
      <c r="M488" s="14"/>
      <c r="N488" s="14"/>
    </row>
    <row r="489" spans="1:14" x14ac:dyDescent="0.25">
      <c r="A489" s="28" t="s">
        <v>2450</v>
      </c>
      <c r="B489" s="14" t="s">
        <v>2349</v>
      </c>
      <c r="C489" s="5">
        <v>3</v>
      </c>
      <c r="D489" s="14" t="s">
        <v>2284</v>
      </c>
      <c r="E489" s="14" t="s">
        <v>2349</v>
      </c>
      <c r="F489" s="5">
        <v>3</v>
      </c>
      <c r="G489" s="14" t="s">
        <v>2452</v>
      </c>
      <c r="H489" s="5" t="s">
        <v>130</v>
      </c>
      <c r="I489" s="5"/>
      <c r="J489" s="34">
        <f>COUNTA(H489:I489)</f>
        <v>1</v>
      </c>
      <c r="K489" s="98">
        <v>42669</v>
      </c>
      <c r="L489" s="14"/>
      <c r="M489" s="14"/>
      <c r="N489" s="14"/>
    </row>
    <row r="490" spans="1:14" x14ac:dyDescent="0.25">
      <c r="A490" s="14" t="s">
        <v>2453</v>
      </c>
      <c r="B490" s="14" t="s">
        <v>2454</v>
      </c>
      <c r="C490" s="5">
        <v>3</v>
      </c>
      <c r="D490" s="14" t="s">
        <v>2455</v>
      </c>
      <c r="E490" s="14" t="s">
        <v>2454</v>
      </c>
      <c r="F490" s="5">
        <v>3</v>
      </c>
      <c r="G490" s="14" t="s">
        <v>2456</v>
      </c>
      <c r="H490" s="5" t="s">
        <v>130</v>
      </c>
      <c r="I490" s="5"/>
      <c r="J490" s="34">
        <f>COUNTA(H490:I490)</f>
        <v>1</v>
      </c>
      <c r="K490" s="98">
        <v>42816</v>
      </c>
      <c r="L490" s="14"/>
      <c r="M490" s="14"/>
      <c r="N490" s="14"/>
    </row>
    <row r="491" spans="1:14" x14ac:dyDescent="0.25">
      <c r="A491" s="28" t="s">
        <v>2457</v>
      </c>
      <c r="B491" s="14" t="s">
        <v>247</v>
      </c>
      <c r="C491" s="5">
        <v>4</v>
      </c>
      <c r="D491" s="14" t="s">
        <v>1295</v>
      </c>
      <c r="E491" s="14" t="s">
        <v>247</v>
      </c>
      <c r="F491" s="5">
        <v>4</v>
      </c>
      <c r="G491" s="14" t="s">
        <v>1325</v>
      </c>
      <c r="H491" s="5" t="s">
        <v>130</v>
      </c>
      <c r="I491" s="5"/>
      <c r="J491" s="34">
        <f>COUNTA(H491:I491)</f>
        <v>1</v>
      </c>
      <c r="K491" s="98"/>
      <c r="L491" s="14"/>
      <c r="M491" s="14"/>
      <c r="N491" s="14"/>
    </row>
    <row r="492" spans="1:14" x14ac:dyDescent="0.25">
      <c r="A492" s="28" t="s">
        <v>2458</v>
      </c>
      <c r="B492" s="14" t="s">
        <v>2459</v>
      </c>
      <c r="C492" s="5">
        <v>3</v>
      </c>
      <c r="D492" s="14" t="s">
        <v>2460</v>
      </c>
      <c r="E492" s="14" t="s">
        <v>2461</v>
      </c>
      <c r="F492" s="5">
        <v>3</v>
      </c>
      <c r="G492" s="14" t="s">
        <v>2462</v>
      </c>
      <c r="H492" s="5" t="s">
        <v>130</v>
      </c>
      <c r="I492" s="5"/>
      <c r="J492" s="34">
        <f>COUNTA(H492:I492)</f>
        <v>1</v>
      </c>
      <c r="K492" s="98">
        <v>44265</v>
      </c>
      <c r="L492" s="14"/>
      <c r="M492" s="14"/>
      <c r="N492" s="14"/>
    </row>
    <row r="493" spans="1:14" x14ac:dyDescent="0.25">
      <c r="A493" s="28" t="s">
        <v>2463</v>
      </c>
      <c r="B493" s="14" t="s">
        <v>2464</v>
      </c>
      <c r="C493" s="5">
        <v>5</v>
      </c>
      <c r="D493" s="14" t="s">
        <v>2465</v>
      </c>
      <c r="E493" s="14" t="s">
        <v>2464</v>
      </c>
      <c r="F493" s="5">
        <v>3.75</v>
      </c>
      <c r="G493" s="14" t="s">
        <v>2466</v>
      </c>
      <c r="H493" s="5" t="s">
        <v>130</v>
      </c>
      <c r="I493" s="5"/>
      <c r="J493" s="34">
        <f>COUNTA(H493:I493)</f>
        <v>1</v>
      </c>
      <c r="K493" s="98">
        <v>44361</v>
      </c>
      <c r="L493" s="14"/>
      <c r="M493" s="14"/>
      <c r="N493" s="14"/>
    </row>
    <row r="494" spans="1:14" x14ac:dyDescent="0.25">
      <c r="A494" s="14" t="s">
        <v>2467</v>
      </c>
      <c r="B494" s="14" t="s">
        <v>2468</v>
      </c>
      <c r="C494" s="5">
        <v>4</v>
      </c>
      <c r="D494" s="14" t="s">
        <v>2469</v>
      </c>
      <c r="E494" s="14" t="s">
        <v>2470</v>
      </c>
      <c r="F494" s="5">
        <v>4</v>
      </c>
      <c r="G494" s="14" t="s">
        <v>2087</v>
      </c>
      <c r="H494" s="5" t="s">
        <v>130</v>
      </c>
      <c r="I494" s="5"/>
      <c r="J494" s="34">
        <f>COUNTA(H494:I494)</f>
        <v>1</v>
      </c>
      <c r="K494" s="98">
        <v>43691</v>
      </c>
      <c r="L494" s="14"/>
      <c r="M494" s="14"/>
      <c r="N494" s="14"/>
    </row>
    <row r="495" spans="1:14" x14ac:dyDescent="0.25">
      <c r="A495" s="28" t="s">
        <v>2471</v>
      </c>
      <c r="B495" s="14" t="s">
        <v>2472</v>
      </c>
      <c r="C495" s="5">
        <v>3</v>
      </c>
      <c r="D495" s="14" t="s">
        <v>2284</v>
      </c>
      <c r="E495" s="14" t="s">
        <v>2472</v>
      </c>
      <c r="F495" s="5">
        <v>3</v>
      </c>
      <c r="G495" s="14" t="s">
        <v>1364</v>
      </c>
      <c r="H495" s="5" t="s">
        <v>130</v>
      </c>
      <c r="I495" s="5"/>
      <c r="J495" s="34">
        <f>COUNTA(H495:I495)</f>
        <v>1</v>
      </c>
      <c r="K495" s="98">
        <v>43481</v>
      </c>
      <c r="L495" s="14"/>
      <c r="M495" s="14"/>
      <c r="N495" s="14"/>
    </row>
    <row r="496" spans="1:14" x14ac:dyDescent="0.25">
      <c r="A496" s="28" t="s">
        <v>2473</v>
      </c>
      <c r="B496" s="14" t="s">
        <v>2474</v>
      </c>
      <c r="C496" s="5">
        <v>3</v>
      </c>
      <c r="D496" s="14" t="s">
        <v>2284</v>
      </c>
      <c r="E496" s="14" t="s">
        <v>2474</v>
      </c>
      <c r="F496" s="5">
        <v>3</v>
      </c>
      <c r="G496" s="14" t="s">
        <v>1518</v>
      </c>
      <c r="H496" s="5" t="s">
        <v>130</v>
      </c>
      <c r="I496" s="5"/>
      <c r="J496" s="34">
        <f>COUNTA(H496:I496)</f>
        <v>1</v>
      </c>
      <c r="K496" s="98">
        <v>42767</v>
      </c>
      <c r="L496" s="14"/>
      <c r="M496" s="14"/>
      <c r="N496" s="14"/>
    </row>
    <row r="497" spans="1:14" x14ac:dyDescent="0.25">
      <c r="A497" s="28" t="s">
        <v>2475</v>
      </c>
      <c r="B497" s="14" t="s">
        <v>2474</v>
      </c>
      <c r="C497" s="5"/>
      <c r="D497" s="14" t="s">
        <v>2284</v>
      </c>
      <c r="E497" s="14" t="s">
        <v>2474</v>
      </c>
      <c r="F497" s="5"/>
      <c r="G497" s="14" t="s">
        <v>2127</v>
      </c>
      <c r="H497" s="5" t="s">
        <v>130</v>
      </c>
      <c r="I497" s="5"/>
      <c r="J497" s="34">
        <f>COUNTA(H497:I497)</f>
        <v>1</v>
      </c>
      <c r="K497" s="98">
        <v>43198</v>
      </c>
      <c r="L497" s="14"/>
      <c r="M497" s="14"/>
      <c r="N497" s="14"/>
    </row>
    <row r="498" spans="1:14" x14ac:dyDescent="0.25">
      <c r="A498" s="28" t="s">
        <v>2475</v>
      </c>
      <c r="B498" s="14" t="s">
        <v>2474</v>
      </c>
      <c r="C498" s="5">
        <v>3</v>
      </c>
      <c r="D498" s="14" t="s">
        <v>2284</v>
      </c>
      <c r="E498" s="14" t="s">
        <v>2474</v>
      </c>
      <c r="F498" s="5">
        <v>3</v>
      </c>
      <c r="G498" s="14" t="s">
        <v>2476</v>
      </c>
      <c r="H498" s="5" t="s">
        <v>130</v>
      </c>
      <c r="I498" s="5"/>
      <c r="J498" s="34">
        <f>COUNTA(H498:I498)</f>
        <v>1</v>
      </c>
      <c r="K498" s="98"/>
      <c r="L498" s="14"/>
      <c r="M498" s="14"/>
      <c r="N498" s="14"/>
    </row>
    <row r="499" spans="1:14" x14ac:dyDescent="0.25">
      <c r="A499" s="28" t="s">
        <v>2477</v>
      </c>
      <c r="B499" s="14" t="s">
        <v>2478</v>
      </c>
      <c r="C499" s="5"/>
      <c r="D499" s="14" t="s">
        <v>2284</v>
      </c>
      <c r="E499" s="14" t="s">
        <v>2478</v>
      </c>
      <c r="F499" s="5"/>
      <c r="G499" s="14" t="s">
        <v>2127</v>
      </c>
      <c r="H499" s="5" t="s">
        <v>130</v>
      </c>
      <c r="I499" s="5"/>
      <c r="J499" s="34">
        <f>COUNTA(H499:I499)</f>
        <v>1</v>
      </c>
      <c r="K499" s="98">
        <v>43198</v>
      </c>
      <c r="L499" s="14"/>
      <c r="M499" s="14"/>
      <c r="N499" s="14"/>
    </row>
    <row r="500" spans="1:14" x14ac:dyDescent="0.25">
      <c r="A500" s="28" t="s">
        <v>2479</v>
      </c>
      <c r="B500" s="14" t="s">
        <v>2480</v>
      </c>
      <c r="C500" s="5">
        <v>3</v>
      </c>
      <c r="D500" s="14" t="s">
        <v>2284</v>
      </c>
      <c r="E500" s="14" t="s">
        <v>2331</v>
      </c>
      <c r="F500" s="5">
        <v>3</v>
      </c>
      <c r="G500" s="14" t="s">
        <v>2481</v>
      </c>
      <c r="H500" s="5" t="s">
        <v>130</v>
      </c>
      <c r="I500" s="5"/>
      <c r="J500" s="34">
        <f>COUNTA(H500:I500)</f>
        <v>1</v>
      </c>
      <c r="K500" s="98">
        <v>44174</v>
      </c>
      <c r="L500" s="14"/>
      <c r="M500" s="14"/>
      <c r="N500" s="14"/>
    </row>
    <row r="501" spans="1:14" x14ac:dyDescent="0.25">
      <c r="A501" s="28" t="s">
        <v>2482</v>
      </c>
      <c r="B501" s="14" t="s">
        <v>2158</v>
      </c>
      <c r="C501" s="5">
        <v>3</v>
      </c>
      <c r="D501" s="14" t="s">
        <v>2284</v>
      </c>
      <c r="E501" s="14" t="s">
        <v>2158</v>
      </c>
      <c r="F501" s="5">
        <v>3</v>
      </c>
      <c r="G501" s="14" t="s">
        <v>2159</v>
      </c>
      <c r="H501" s="5" t="s">
        <v>130</v>
      </c>
      <c r="I501" s="5"/>
      <c r="J501" s="34">
        <f>COUNTA(H501:I501)</f>
        <v>1</v>
      </c>
      <c r="K501" s="98"/>
      <c r="L501" s="14"/>
      <c r="M501" s="14"/>
      <c r="N501" s="14"/>
    </row>
    <row r="502" spans="1:14" x14ac:dyDescent="0.25">
      <c r="A502" s="28" t="s">
        <v>2483</v>
      </c>
      <c r="B502" s="14" t="s">
        <v>2484</v>
      </c>
      <c r="C502" s="5">
        <v>5</v>
      </c>
      <c r="D502" s="14" t="s">
        <v>2439</v>
      </c>
      <c r="E502" s="14" t="s">
        <v>2485</v>
      </c>
      <c r="F502" s="5">
        <v>3.75</v>
      </c>
      <c r="G502" s="14" t="s">
        <v>1566</v>
      </c>
      <c r="H502" s="5" t="s">
        <v>130</v>
      </c>
      <c r="I502" s="5"/>
      <c r="J502" s="34">
        <f>COUNTA(H502:I502)</f>
        <v>1</v>
      </c>
      <c r="K502" s="98">
        <v>42403</v>
      </c>
      <c r="L502" s="14"/>
      <c r="M502" s="14"/>
      <c r="N502" s="14"/>
    </row>
    <row r="503" spans="1:14" x14ac:dyDescent="0.25">
      <c r="A503" s="28" t="s">
        <v>2486</v>
      </c>
      <c r="B503" s="14" t="s">
        <v>2366</v>
      </c>
      <c r="C503" s="5">
        <v>5</v>
      </c>
      <c r="D503" s="14" t="s">
        <v>2284</v>
      </c>
      <c r="E503" s="14" t="s">
        <v>2487</v>
      </c>
      <c r="F503" s="5">
        <v>3.75</v>
      </c>
      <c r="G503" s="14" t="s">
        <v>1569</v>
      </c>
      <c r="H503" s="5" t="s">
        <v>130</v>
      </c>
      <c r="I503" s="5"/>
      <c r="J503" s="34">
        <f>COUNTA(H503:I503)</f>
        <v>1</v>
      </c>
      <c r="K503" s="98">
        <v>44209</v>
      </c>
      <c r="L503" s="14"/>
      <c r="M503" s="14"/>
      <c r="N503" s="14"/>
    </row>
    <row r="504" spans="1:14" x14ac:dyDescent="0.25">
      <c r="A504" s="28" t="s">
        <v>2488</v>
      </c>
      <c r="B504" s="14" t="s">
        <v>2489</v>
      </c>
      <c r="C504" s="5">
        <v>6</v>
      </c>
      <c r="D504" s="14" t="s">
        <v>2284</v>
      </c>
      <c r="E504" s="14" t="s">
        <v>2489</v>
      </c>
      <c r="F504" s="5">
        <v>4.5</v>
      </c>
      <c r="G504" s="14" t="s">
        <v>1451</v>
      </c>
      <c r="H504" s="5" t="s">
        <v>130</v>
      </c>
      <c r="I504" s="5"/>
      <c r="J504" s="34">
        <f>COUNTA(H504:I504)</f>
        <v>1</v>
      </c>
      <c r="K504" s="98">
        <v>44721</v>
      </c>
      <c r="L504" s="14"/>
      <c r="M504" s="14"/>
      <c r="N504" s="14"/>
    </row>
    <row r="505" spans="1:14" x14ac:dyDescent="0.25">
      <c r="A505" s="28" t="s">
        <v>2490</v>
      </c>
      <c r="B505" s="14" t="s">
        <v>2442</v>
      </c>
      <c r="C505" s="5">
        <v>5</v>
      </c>
      <c r="D505" s="14" t="s">
        <v>2391</v>
      </c>
      <c r="E505" s="14" t="s">
        <v>2442</v>
      </c>
      <c r="F505" s="5">
        <v>3.75</v>
      </c>
      <c r="G505" s="14" t="s">
        <v>2491</v>
      </c>
      <c r="H505" s="5" t="s">
        <v>130</v>
      </c>
      <c r="I505" s="5"/>
      <c r="J505" s="34">
        <f>COUNTA(H505:I505)</f>
        <v>1</v>
      </c>
      <c r="K505" s="98">
        <v>45259</v>
      </c>
      <c r="L505" s="14"/>
      <c r="M505" s="14"/>
      <c r="N505" s="14"/>
    </row>
    <row r="506" spans="1:14" x14ac:dyDescent="0.25">
      <c r="A506" s="28" t="s">
        <v>2490</v>
      </c>
      <c r="B506" s="14" t="s">
        <v>2372</v>
      </c>
      <c r="C506" s="5">
        <v>5</v>
      </c>
      <c r="D506" s="14" t="s">
        <v>2284</v>
      </c>
      <c r="E506" s="14" t="s">
        <v>2375</v>
      </c>
      <c r="F506" s="5">
        <v>3.75</v>
      </c>
      <c r="G506" s="14" t="s">
        <v>1954</v>
      </c>
      <c r="H506" s="5" t="s">
        <v>130</v>
      </c>
      <c r="I506" s="5"/>
      <c r="J506" s="34">
        <f>COUNTA(H506:I506)</f>
        <v>1</v>
      </c>
      <c r="K506" s="98">
        <v>44089</v>
      </c>
      <c r="L506" s="14"/>
      <c r="M506" s="14"/>
      <c r="N506" s="14"/>
    </row>
    <row r="507" spans="1:14" x14ac:dyDescent="0.25">
      <c r="A507" s="28" t="s">
        <v>2490</v>
      </c>
      <c r="B507" s="14" t="s">
        <v>2492</v>
      </c>
      <c r="C507" s="5">
        <v>5</v>
      </c>
      <c r="D507" s="14" t="s">
        <v>2284</v>
      </c>
      <c r="E507" s="14" t="s">
        <v>2492</v>
      </c>
      <c r="F507" s="5">
        <v>3.75</v>
      </c>
      <c r="G507" s="14" t="s">
        <v>1570</v>
      </c>
      <c r="H507" s="5" t="s">
        <v>130</v>
      </c>
      <c r="I507" s="5"/>
      <c r="J507" s="34">
        <f>COUNTA(H507:I507)</f>
        <v>1</v>
      </c>
      <c r="K507" s="98">
        <v>44022</v>
      </c>
      <c r="L507" s="14"/>
      <c r="M507" s="14"/>
      <c r="N507" s="14"/>
    </row>
    <row r="508" spans="1:14" x14ac:dyDescent="0.25">
      <c r="A508" s="28" t="s">
        <v>2490</v>
      </c>
      <c r="B508" s="14" t="s">
        <v>2493</v>
      </c>
      <c r="C508" s="5">
        <v>5</v>
      </c>
      <c r="D508" s="14" t="s">
        <v>2284</v>
      </c>
      <c r="E508" s="14" t="s">
        <v>2493</v>
      </c>
      <c r="F508" s="5">
        <v>3.75</v>
      </c>
      <c r="G508" s="14" t="s">
        <v>2494</v>
      </c>
      <c r="H508" s="5" t="s">
        <v>130</v>
      </c>
      <c r="I508" s="5"/>
      <c r="J508" s="34">
        <f>COUNTA(H508:I508)</f>
        <v>1</v>
      </c>
      <c r="K508" s="98">
        <v>44022</v>
      </c>
      <c r="L508" s="14"/>
      <c r="M508" s="14"/>
      <c r="N508" s="14"/>
    </row>
    <row r="509" spans="1:14" x14ac:dyDescent="0.25">
      <c r="A509" s="28" t="s">
        <v>2490</v>
      </c>
      <c r="B509" s="14" t="s">
        <v>2495</v>
      </c>
      <c r="C509" s="5">
        <v>5</v>
      </c>
      <c r="D509" s="14" t="s">
        <v>2284</v>
      </c>
      <c r="E509" s="14" t="s">
        <v>2496</v>
      </c>
      <c r="F509" s="5">
        <v>3.75</v>
      </c>
      <c r="G509" s="14" t="s">
        <v>1377</v>
      </c>
      <c r="H509" s="5" t="s">
        <v>130</v>
      </c>
      <c r="I509" s="5"/>
      <c r="J509" s="34">
        <f>COUNTA(H509:I509)</f>
        <v>1</v>
      </c>
      <c r="K509" s="98">
        <v>43901</v>
      </c>
      <c r="L509" s="14"/>
      <c r="M509" s="14"/>
      <c r="N509" s="14"/>
    </row>
    <row r="510" spans="1:14" x14ac:dyDescent="0.25">
      <c r="A510" s="14" t="s">
        <v>2490</v>
      </c>
      <c r="B510" s="14" t="s">
        <v>2375</v>
      </c>
      <c r="C510" s="5">
        <v>5</v>
      </c>
      <c r="D510" s="14" t="s">
        <v>2284</v>
      </c>
      <c r="E510" s="14" t="s">
        <v>2375</v>
      </c>
      <c r="F510" s="5">
        <v>3.75</v>
      </c>
      <c r="G510" s="14" t="s">
        <v>1569</v>
      </c>
      <c r="H510" s="5" t="s">
        <v>130</v>
      </c>
      <c r="I510" s="5"/>
      <c r="J510" s="34">
        <f>COUNTA(H510:I510)</f>
        <v>1</v>
      </c>
      <c r="K510" s="98">
        <v>43691</v>
      </c>
      <c r="L510" s="14"/>
      <c r="M510" s="14"/>
      <c r="N510" s="14"/>
    </row>
    <row r="511" spans="1:14" x14ac:dyDescent="0.25">
      <c r="A511" s="28" t="s">
        <v>2490</v>
      </c>
      <c r="B511" s="14" t="s">
        <v>2375</v>
      </c>
      <c r="C511" s="5">
        <v>3.75</v>
      </c>
      <c r="D511" s="14" t="s">
        <v>2284</v>
      </c>
      <c r="E511" s="14" t="s">
        <v>2375</v>
      </c>
      <c r="F511" s="5">
        <v>3.75</v>
      </c>
      <c r="G511" s="14" t="s">
        <v>2497</v>
      </c>
      <c r="H511" s="5" t="s">
        <v>130</v>
      </c>
      <c r="I511" s="5"/>
      <c r="J511" s="34">
        <f>COUNTA(H511:I511)</f>
        <v>1</v>
      </c>
      <c r="K511" s="98">
        <v>42494</v>
      </c>
      <c r="L511" s="14"/>
      <c r="M511" s="14"/>
      <c r="N511" s="14"/>
    </row>
    <row r="512" spans="1:14" x14ac:dyDescent="0.25">
      <c r="A512" s="28" t="s">
        <v>2498</v>
      </c>
      <c r="B512" s="14" t="s">
        <v>2499</v>
      </c>
      <c r="C512" s="5">
        <v>5</v>
      </c>
      <c r="D512" s="14" t="s">
        <v>2284</v>
      </c>
      <c r="E512" s="14" t="s">
        <v>2499</v>
      </c>
      <c r="F512" s="5">
        <v>3.75</v>
      </c>
      <c r="G512" s="14" t="s">
        <v>2500</v>
      </c>
      <c r="H512" s="5" t="s">
        <v>130</v>
      </c>
      <c r="I512" s="5"/>
      <c r="J512" s="34">
        <f>COUNTA(H512:I512)</f>
        <v>1</v>
      </c>
      <c r="K512" s="98">
        <v>43026</v>
      </c>
      <c r="L512" s="14"/>
      <c r="M512" s="14"/>
      <c r="N512" s="14"/>
    </row>
    <row r="513" spans="1:14" x14ac:dyDescent="0.25">
      <c r="A513" s="28" t="s">
        <v>2501</v>
      </c>
      <c r="B513" s="14" t="s">
        <v>2502</v>
      </c>
      <c r="C513" s="5">
        <v>5</v>
      </c>
      <c r="D513" s="14" t="s">
        <v>2284</v>
      </c>
      <c r="E513" s="14" t="s">
        <v>2502</v>
      </c>
      <c r="F513" s="5">
        <v>3.75</v>
      </c>
      <c r="G513" s="14" t="s">
        <v>2503</v>
      </c>
      <c r="H513" s="5" t="s">
        <v>130</v>
      </c>
      <c r="I513" s="5"/>
      <c r="J513" s="34">
        <f>COUNTA(H513:I513)</f>
        <v>1</v>
      </c>
      <c r="K513" s="98">
        <v>45224</v>
      </c>
      <c r="L513" s="14"/>
      <c r="M513" s="14"/>
      <c r="N513" s="14"/>
    </row>
    <row r="514" spans="1:14" x14ac:dyDescent="0.25">
      <c r="A514" s="1" t="s">
        <v>2501</v>
      </c>
      <c r="B514" s="60" t="s">
        <v>2502</v>
      </c>
      <c r="C514" s="2">
        <v>6</v>
      </c>
      <c r="D514" s="60" t="s">
        <v>2284</v>
      </c>
      <c r="E514" s="60" t="s">
        <v>2502</v>
      </c>
      <c r="F514" s="2">
        <v>4.5</v>
      </c>
      <c r="G514" s="60" t="s">
        <v>2167</v>
      </c>
      <c r="H514" s="2" t="s">
        <v>130</v>
      </c>
      <c r="I514" s="5"/>
      <c r="J514" s="34">
        <f>COUNTA(H514:I514)</f>
        <v>1</v>
      </c>
      <c r="K514" s="98">
        <v>42298</v>
      </c>
      <c r="L514" s="14"/>
      <c r="M514" s="14"/>
      <c r="N514" s="14"/>
    </row>
    <row r="515" spans="1:14" x14ac:dyDescent="0.25">
      <c r="A515" s="28" t="s">
        <v>2504</v>
      </c>
      <c r="B515" s="14" t="s">
        <v>2505</v>
      </c>
      <c r="C515" s="5">
        <v>4.5</v>
      </c>
      <c r="D515" s="14" t="s">
        <v>2284</v>
      </c>
      <c r="E515" s="14" t="s">
        <v>2506</v>
      </c>
      <c r="F515" s="5">
        <v>4.5</v>
      </c>
      <c r="G515" s="14" t="s">
        <v>1569</v>
      </c>
      <c r="H515" s="5" t="s">
        <v>130</v>
      </c>
      <c r="I515" s="5"/>
      <c r="J515" s="34">
        <f>COUNTA(H515:I515)</f>
        <v>1</v>
      </c>
      <c r="K515" s="98">
        <v>44237</v>
      </c>
      <c r="L515" s="14"/>
      <c r="M515" s="14"/>
      <c r="N515" s="14"/>
    </row>
    <row r="516" spans="1:14" x14ac:dyDescent="0.25">
      <c r="A516" s="28" t="s">
        <v>2504</v>
      </c>
      <c r="B516" s="14" t="s">
        <v>2507</v>
      </c>
      <c r="C516" s="5">
        <v>5</v>
      </c>
      <c r="D516" s="14" t="s">
        <v>2284</v>
      </c>
      <c r="E516" s="14" t="s">
        <v>2506</v>
      </c>
      <c r="F516" s="5">
        <v>3.75</v>
      </c>
      <c r="G516" s="14" t="s">
        <v>1494</v>
      </c>
      <c r="H516" s="5" t="s">
        <v>130</v>
      </c>
      <c r="I516" s="5"/>
      <c r="J516" s="34">
        <f>COUNTA(H516:I516)</f>
        <v>1</v>
      </c>
      <c r="K516" s="98">
        <v>44209</v>
      </c>
      <c r="L516" s="14"/>
      <c r="M516" s="14"/>
      <c r="N516" s="14"/>
    </row>
    <row r="517" spans="1:14" x14ac:dyDescent="0.25">
      <c r="A517" s="28" t="s">
        <v>2508</v>
      </c>
      <c r="B517" s="14" t="s">
        <v>2372</v>
      </c>
      <c r="C517" s="5">
        <v>5</v>
      </c>
      <c r="D517" s="14" t="s">
        <v>2284</v>
      </c>
      <c r="E517" s="14" t="s">
        <v>253</v>
      </c>
      <c r="F517" s="5">
        <v>3.75</v>
      </c>
      <c r="G517" s="14" t="s">
        <v>2509</v>
      </c>
      <c r="H517" s="5" t="s">
        <v>130</v>
      </c>
      <c r="I517" s="5"/>
      <c r="J517" s="34">
        <f>COUNTA(H517:I517)</f>
        <v>1</v>
      </c>
      <c r="K517" s="98"/>
      <c r="L517" s="14"/>
      <c r="M517" s="14"/>
      <c r="N517" s="14"/>
    </row>
    <row r="518" spans="1:14" x14ac:dyDescent="0.25">
      <c r="A518" s="28" t="s">
        <v>2510</v>
      </c>
      <c r="B518" s="14" t="s">
        <v>2283</v>
      </c>
      <c r="C518" s="5">
        <v>5</v>
      </c>
      <c r="D518" s="14" t="s">
        <v>2284</v>
      </c>
      <c r="E518" s="14" t="s">
        <v>2506</v>
      </c>
      <c r="F518" s="5">
        <v>3.75</v>
      </c>
      <c r="G518" s="14" t="s">
        <v>2511</v>
      </c>
      <c r="H518" s="5" t="s">
        <v>130</v>
      </c>
      <c r="I518" s="5"/>
      <c r="J518" s="34">
        <f>COUNTA(H518:I518)</f>
        <v>1</v>
      </c>
      <c r="K518" s="98">
        <v>44055</v>
      </c>
      <c r="L518" s="14"/>
      <c r="M518" s="14"/>
      <c r="N518" s="14"/>
    </row>
    <row r="519" spans="1:14" x14ac:dyDescent="0.25">
      <c r="A519" s="28" t="s">
        <v>2512</v>
      </c>
      <c r="B519" s="14" t="s">
        <v>2513</v>
      </c>
      <c r="C519" s="5">
        <v>4</v>
      </c>
      <c r="D519" s="14" t="s">
        <v>2284</v>
      </c>
      <c r="E519" s="14" t="s">
        <v>2514</v>
      </c>
      <c r="F519" s="5">
        <v>4</v>
      </c>
      <c r="G519" s="14" t="s">
        <v>2515</v>
      </c>
      <c r="H519" s="5" t="s">
        <v>130</v>
      </c>
      <c r="I519" s="5"/>
      <c r="J519" s="34">
        <f>COUNTA(H519:I519)</f>
        <v>1</v>
      </c>
      <c r="K519" s="98">
        <v>44784</v>
      </c>
      <c r="L519" s="14"/>
      <c r="M519" s="14"/>
      <c r="N519" s="14"/>
    </row>
    <row r="520" spans="1:14" x14ac:dyDescent="0.25">
      <c r="A520" s="28" t="s">
        <v>2516</v>
      </c>
      <c r="B520" s="14" t="s">
        <v>2517</v>
      </c>
      <c r="C520" s="5">
        <v>4</v>
      </c>
      <c r="D520" s="14" t="s">
        <v>2518</v>
      </c>
      <c r="E520" s="14" t="s">
        <v>2517</v>
      </c>
      <c r="F520" s="5">
        <v>4</v>
      </c>
      <c r="G520" s="14" t="s">
        <v>2519</v>
      </c>
      <c r="H520" s="5" t="s">
        <v>33</v>
      </c>
      <c r="I520" s="5"/>
      <c r="J520" s="34">
        <f>COUNTA(H520:I520)</f>
        <v>1</v>
      </c>
      <c r="K520" s="98">
        <v>43397</v>
      </c>
      <c r="L520" s="14"/>
      <c r="M520" s="14"/>
      <c r="N520" s="14"/>
    </row>
    <row r="521" spans="1:14" x14ac:dyDescent="0.25">
      <c r="A521" s="28" t="s">
        <v>2520</v>
      </c>
      <c r="B521" s="14" t="s">
        <v>2521</v>
      </c>
      <c r="C521" s="5">
        <v>4</v>
      </c>
      <c r="D521" s="14" t="s">
        <v>2518</v>
      </c>
      <c r="E521" s="14" t="s">
        <v>2521</v>
      </c>
      <c r="F521" s="5">
        <v>4</v>
      </c>
      <c r="G521" s="14" t="s">
        <v>2519</v>
      </c>
      <c r="H521" s="5" t="s">
        <v>33</v>
      </c>
      <c r="I521" s="5"/>
      <c r="J521" s="34">
        <f>COUNTA(H521:I521)</f>
        <v>1</v>
      </c>
      <c r="K521" s="98">
        <v>43397</v>
      </c>
      <c r="L521" s="14"/>
      <c r="M521" s="14"/>
      <c r="N521" s="14"/>
    </row>
    <row r="522" spans="1:14" x14ac:dyDescent="0.25">
      <c r="A522" s="28" t="s">
        <v>2522</v>
      </c>
      <c r="B522" s="14" t="s">
        <v>2523</v>
      </c>
      <c r="C522" s="5">
        <v>4</v>
      </c>
      <c r="D522" s="14" t="s">
        <v>2284</v>
      </c>
      <c r="E522" s="14" t="s">
        <v>2523</v>
      </c>
      <c r="F522" s="5">
        <v>4</v>
      </c>
      <c r="G522" s="14" t="s">
        <v>1325</v>
      </c>
      <c r="H522" s="5" t="s">
        <v>130</v>
      </c>
      <c r="I522" s="5"/>
      <c r="J522" s="34">
        <f>COUNTA(H522:I522)</f>
        <v>1</v>
      </c>
      <c r="K522" s="98">
        <v>44531</v>
      </c>
      <c r="L522" s="14"/>
      <c r="M522" s="14"/>
      <c r="N522" s="14"/>
    </row>
    <row r="523" spans="1:14" x14ac:dyDescent="0.25">
      <c r="A523" s="28" t="s">
        <v>2524</v>
      </c>
      <c r="B523" s="28" t="s">
        <v>2525</v>
      </c>
      <c r="C523" s="5">
        <v>3</v>
      </c>
      <c r="D523" s="28" t="s">
        <v>2284</v>
      </c>
      <c r="E523" s="28" t="s">
        <v>2525</v>
      </c>
      <c r="F523" s="5">
        <v>3</v>
      </c>
      <c r="G523" s="28" t="s">
        <v>1899</v>
      </c>
      <c r="H523" s="5" t="s">
        <v>130</v>
      </c>
      <c r="I523" s="5"/>
      <c r="J523" s="34">
        <f>COUNTA(H523:I523)</f>
        <v>1</v>
      </c>
      <c r="K523" s="98">
        <v>43810</v>
      </c>
      <c r="L523" s="28"/>
      <c r="M523" s="28"/>
      <c r="N523" s="28"/>
    </row>
    <row r="524" spans="1:14" x14ac:dyDescent="0.25">
      <c r="A524" s="28" t="s">
        <v>2526</v>
      </c>
      <c r="B524" s="14" t="s">
        <v>2375</v>
      </c>
      <c r="C524" s="5">
        <v>3</v>
      </c>
      <c r="D524" s="14" t="s">
        <v>2284</v>
      </c>
      <c r="E524" s="14" t="s">
        <v>2375</v>
      </c>
      <c r="F524" s="5">
        <v>3</v>
      </c>
      <c r="G524" s="14" t="s">
        <v>1689</v>
      </c>
      <c r="H524" s="5" t="s">
        <v>130</v>
      </c>
      <c r="I524" s="5"/>
      <c r="J524" s="34">
        <f>COUNTA(H524:I524)</f>
        <v>1</v>
      </c>
      <c r="K524" s="98">
        <v>43198</v>
      </c>
      <c r="L524" s="14"/>
      <c r="M524" s="14"/>
      <c r="N524" s="14"/>
    </row>
    <row r="525" spans="1:14" x14ac:dyDescent="0.25">
      <c r="A525" s="28" t="s">
        <v>2527</v>
      </c>
      <c r="B525" s="14" t="s">
        <v>2333</v>
      </c>
      <c r="C525" s="5">
        <v>4</v>
      </c>
      <c r="D525" s="14" t="s">
        <v>2284</v>
      </c>
      <c r="E525" s="14" t="s">
        <v>2333</v>
      </c>
      <c r="F525" s="5">
        <v>4</v>
      </c>
      <c r="G525" s="14" t="s">
        <v>1653</v>
      </c>
      <c r="H525" s="5" t="s">
        <v>130</v>
      </c>
      <c r="I525" s="5"/>
      <c r="J525" s="34">
        <f>COUNTA(H525:I525)</f>
        <v>1</v>
      </c>
      <c r="K525" s="98">
        <v>43481</v>
      </c>
      <c r="L525" s="14"/>
      <c r="M525" s="14"/>
      <c r="N525" s="14"/>
    </row>
    <row r="526" spans="1:14" x14ac:dyDescent="0.25">
      <c r="A526" s="14" t="s">
        <v>2528</v>
      </c>
      <c r="B526" s="14" t="s">
        <v>2337</v>
      </c>
      <c r="C526" s="5">
        <v>4</v>
      </c>
      <c r="D526" s="14" t="s">
        <v>2425</v>
      </c>
      <c r="E526" s="14" t="s">
        <v>2337</v>
      </c>
      <c r="F526" s="5">
        <v>4</v>
      </c>
      <c r="G526" s="14" t="s">
        <v>2529</v>
      </c>
      <c r="H526" s="5" t="s">
        <v>130</v>
      </c>
      <c r="I526" s="5"/>
      <c r="J526" s="34">
        <f>COUNTA(H526:I526)</f>
        <v>1</v>
      </c>
      <c r="K526" s="98">
        <v>43586</v>
      </c>
      <c r="L526" s="14"/>
      <c r="M526" s="14"/>
      <c r="N526" s="14"/>
    </row>
    <row r="527" spans="1:14" x14ac:dyDescent="0.25">
      <c r="A527" s="28" t="s">
        <v>2528</v>
      </c>
      <c r="B527" s="14" t="s">
        <v>2474</v>
      </c>
      <c r="C527" s="5">
        <v>3</v>
      </c>
      <c r="D527" s="14" t="s">
        <v>2284</v>
      </c>
      <c r="E527" s="14" t="s">
        <v>2474</v>
      </c>
      <c r="F527" s="5">
        <v>5</v>
      </c>
      <c r="G527" s="14" t="s">
        <v>2135</v>
      </c>
      <c r="H527" s="5" t="s">
        <v>130</v>
      </c>
      <c r="I527" s="5"/>
      <c r="J527" s="34">
        <f>COUNTA(H527:I527)</f>
        <v>1</v>
      </c>
      <c r="K527" s="98">
        <v>43180</v>
      </c>
      <c r="L527" s="14"/>
      <c r="M527" s="14"/>
      <c r="N527" s="14"/>
    </row>
    <row r="528" spans="1:14" x14ac:dyDescent="0.25">
      <c r="A528" s="7" t="s">
        <v>2528</v>
      </c>
      <c r="B528" s="7" t="s">
        <v>2530</v>
      </c>
      <c r="C528" s="6">
        <v>3</v>
      </c>
      <c r="D528" s="7" t="s">
        <v>2284</v>
      </c>
      <c r="E528" s="7" t="s">
        <v>2531</v>
      </c>
      <c r="F528" s="6">
        <v>2</v>
      </c>
      <c r="G528" s="14" t="s">
        <v>2532</v>
      </c>
      <c r="H528" s="5" t="s">
        <v>130</v>
      </c>
      <c r="I528" s="5"/>
      <c r="J528" s="34">
        <f>COUNTA(H528:I528)</f>
        <v>1</v>
      </c>
      <c r="K528" s="98">
        <v>43054</v>
      </c>
      <c r="L528" s="14"/>
      <c r="M528" s="14"/>
      <c r="N528" s="14"/>
    </row>
    <row r="529" spans="1:14" x14ac:dyDescent="0.25">
      <c r="A529" s="28" t="s">
        <v>2528</v>
      </c>
      <c r="B529" s="14" t="s">
        <v>2431</v>
      </c>
      <c r="C529" s="5">
        <v>4</v>
      </c>
      <c r="D529" s="14" t="s">
        <v>2284</v>
      </c>
      <c r="E529" s="14" t="s">
        <v>2431</v>
      </c>
      <c r="F529" s="5">
        <v>4</v>
      </c>
      <c r="G529" s="14" t="s">
        <v>2533</v>
      </c>
      <c r="H529" s="5" t="s">
        <v>130</v>
      </c>
      <c r="I529" s="5"/>
      <c r="J529" s="34">
        <f>COUNTA(H529:I529)</f>
        <v>1</v>
      </c>
      <c r="K529" s="98">
        <v>42998</v>
      </c>
      <c r="L529" s="14"/>
      <c r="M529" s="14"/>
      <c r="N529" s="14"/>
    </row>
    <row r="530" spans="1:14" x14ac:dyDescent="0.25">
      <c r="A530" s="28" t="s">
        <v>2528</v>
      </c>
      <c r="B530" s="14" t="s">
        <v>2337</v>
      </c>
      <c r="C530" s="5">
        <v>4</v>
      </c>
      <c r="D530" s="14" t="s">
        <v>2284</v>
      </c>
      <c r="E530" s="14" t="s">
        <v>2337</v>
      </c>
      <c r="F530" s="5">
        <v>4</v>
      </c>
      <c r="G530" s="14" t="s">
        <v>1337</v>
      </c>
      <c r="H530" s="5" t="s">
        <v>130</v>
      </c>
      <c r="I530" s="5"/>
      <c r="J530" s="34">
        <f>COUNTA(H530:I530)</f>
        <v>1</v>
      </c>
      <c r="K530" s="98">
        <v>42935</v>
      </c>
      <c r="L530" s="14"/>
      <c r="M530" s="14"/>
      <c r="N530" s="14"/>
    </row>
    <row r="531" spans="1:14" x14ac:dyDescent="0.25">
      <c r="A531" s="28" t="s">
        <v>2534</v>
      </c>
      <c r="B531" s="14" t="s">
        <v>2535</v>
      </c>
      <c r="C531" s="5">
        <v>4</v>
      </c>
      <c r="D531" s="14" t="s">
        <v>2284</v>
      </c>
      <c r="E531" s="14" t="s">
        <v>2535</v>
      </c>
      <c r="F531" s="5">
        <v>4</v>
      </c>
      <c r="G531" s="14" t="s">
        <v>2533</v>
      </c>
      <c r="H531" s="5" t="s">
        <v>130</v>
      </c>
      <c r="I531" s="5"/>
      <c r="J531" s="34">
        <f>COUNTA(H531:I531)</f>
        <v>1</v>
      </c>
      <c r="K531" s="98">
        <v>43124</v>
      </c>
      <c r="L531" s="14"/>
      <c r="M531" s="14"/>
      <c r="N531" s="14"/>
    </row>
    <row r="532" spans="1:14" x14ac:dyDescent="0.25">
      <c r="A532" s="28" t="s">
        <v>2536</v>
      </c>
      <c r="B532" s="28" t="s">
        <v>2365</v>
      </c>
      <c r="C532" s="5">
        <v>3</v>
      </c>
      <c r="D532" s="28" t="s">
        <v>2284</v>
      </c>
      <c r="E532" s="28" t="s">
        <v>2365</v>
      </c>
      <c r="F532" s="5">
        <v>3</v>
      </c>
      <c r="G532" s="28" t="s">
        <v>2537</v>
      </c>
      <c r="H532" s="5" t="s">
        <v>130</v>
      </c>
      <c r="I532" s="5"/>
      <c r="J532" s="34">
        <f>COUNTA(H532:I532)</f>
        <v>1</v>
      </c>
      <c r="K532" s="98">
        <v>44594</v>
      </c>
      <c r="L532" s="28"/>
      <c r="M532" s="28"/>
      <c r="N532" s="28"/>
    </row>
    <row r="533" spans="1:14" x14ac:dyDescent="0.25">
      <c r="A533" s="28" t="s">
        <v>2536</v>
      </c>
      <c r="B533" s="14" t="s">
        <v>2538</v>
      </c>
      <c r="C533" s="5">
        <v>3</v>
      </c>
      <c r="D533" s="14" t="s">
        <v>2284</v>
      </c>
      <c r="E533" s="14" t="s">
        <v>2538</v>
      </c>
      <c r="F533" s="5">
        <v>3</v>
      </c>
      <c r="G533" s="14" t="s">
        <v>2236</v>
      </c>
      <c r="H533" s="5" t="s">
        <v>130</v>
      </c>
      <c r="I533" s="5"/>
      <c r="J533" s="34">
        <f>COUNTA(H533:I533)</f>
        <v>1</v>
      </c>
      <c r="K533" s="98">
        <v>44265</v>
      </c>
      <c r="L533" s="14"/>
      <c r="M533" s="14"/>
      <c r="N533" s="14"/>
    </row>
    <row r="534" spans="1:14" x14ac:dyDescent="0.25">
      <c r="A534" s="28" t="s">
        <v>2539</v>
      </c>
      <c r="B534" s="14" t="s">
        <v>2540</v>
      </c>
      <c r="C534" s="5">
        <v>4</v>
      </c>
      <c r="D534" s="14" t="s">
        <v>2284</v>
      </c>
      <c r="E534" s="14" t="s">
        <v>2540</v>
      </c>
      <c r="F534" s="5">
        <v>4</v>
      </c>
      <c r="G534" s="14" t="s">
        <v>2541</v>
      </c>
      <c r="H534" s="5" t="s">
        <v>130</v>
      </c>
      <c r="I534" s="5"/>
      <c r="J534" s="34">
        <f>COUNTA(H534:I534)</f>
        <v>1</v>
      </c>
      <c r="K534" s="98">
        <v>45096</v>
      </c>
      <c r="L534" s="14"/>
      <c r="M534" s="14"/>
      <c r="N534" s="14"/>
    </row>
    <row r="535" spans="1:14" x14ac:dyDescent="0.25">
      <c r="A535" s="28" t="s">
        <v>2542</v>
      </c>
      <c r="B535" s="14" t="s">
        <v>2337</v>
      </c>
      <c r="C535" s="5">
        <v>3</v>
      </c>
      <c r="D535" s="14" t="s">
        <v>2284</v>
      </c>
      <c r="E535" s="14" t="s">
        <v>2337</v>
      </c>
      <c r="F535" s="5">
        <v>3</v>
      </c>
      <c r="G535" s="14" t="s">
        <v>2543</v>
      </c>
      <c r="H535" s="63" t="s">
        <v>130</v>
      </c>
      <c r="I535" s="5"/>
      <c r="J535" s="34">
        <f>COUNTA(H535:I535)</f>
        <v>1</v>
      </c>
      <c r="K535" s="98">
        <v>42298</v>
      </c>
      <c r="L535" s="14"/>
      <c r="M535" s="14"/>
      <c r="N535" s="14"/>
    </row>
    <row r="536" spans="1:14" x14ac:dyDescent="0.25">
      <c r="A536" s="28" t="s">
        <v>2542</v>
      </c>
      <c r="B536" s="14" t="s">
        <v>2337</v>
      </c>
      <c r="C536" s="5">
        <v>3</v>
      </c>
      <c r="D536" s="14" t="s">
        <v>2284</v>
      </c>
      <c r="E536" s="14" t="s">
        <v>2337</v>
      </c>
      <c r="F536" s="5">
        <v>3</v>
      </c>
      <c r="G536" s="14" t="s">
        <v>2223</v>
      </c>
      <c r="H536" s="5" t="s">
        <v>130</v>
      </c>
      <c r="I536" s="5"/>
      <c r="J536" s="34">
        <f>COUNTA(H536:I536)</f>
        <v>1</v>
      </c>
      <c r="K536" s="98"/>
      <c r="L536" s="14"/>
      <c r="M536" s="14"/>
      <c r="N536" s="14"/>
    </row>
    <row r="537" spans="1:14" x14ac:dyDescent="0.25">
      <c r="A537" s="28" t="s">
        <v>2544</v>
      </c>
      <c r="B537" s="14" t="s">
        <v>2545</v>
      </c>
      <c r="C537" s="5">
        <v>4</v>
      </c>
      <c r="D537" s="14" t="s">
        <v>2284</v>
      </c>
      <c r="E537" s="14" t="s">
        <v>2546</v>
      </c>
      <c r="F537" s="5">
        <v>4</v>
      </c>
      <c r="G537" s="14" t="s">
        <v>1725</v>
      </c>
      <c r="H537" s="5" t="s">
        <v>130</v>
      </c>
      <c r="I537" s="5"/>
      <c r="J537" s="34">
        <f>COUNTA(H537:I537)</f>
        <v>1</v>
      </c>
      <c r="K537" s="98">
        <v>43509</v>
      </c>
      <c r="L537" s="14"/>
      <c r="M537" s="14"/>
      <c r="N537" s="14"/>
    </row>
    <row r="538" spans="1:14" x14ac:dyDescent="0.25">
      <c r="A538" s="28" t="s">
        <v>2547</v>
      </c>
      <c r="B538" s="14" t="s">
        <v>2548</v>
      </c>
      <c r="C538" s="5">
        <v>3</v>
      </c>
      <c r="D538" s="14" t="s">
        <v>2284</v>
      </c>
      <c r="E538" s="14" t="s">
        <v>2548</v>
      </c>
      <c r="F538" s="5">
        <v>3</v>
      </c>
      <c r="G538" s="14" t="s">
        <v>2221</v>
      </c>
      <c r="H538" s="5" t="s">
        <v>130</v>
      </c>
      <c r="I538" s="5"/>
      <c r="J538" s="34">
        <f>COUNTA(H538:I538)</f>
        <v>1</v>
      </c>
      <c r="K538" s="98">
        <v>43397</v>
      </c>
      <c r="L538" s="14"/>
      <c r="M538" s="14"/>
      <c r="N538" s="14"/>
    </row>
    <row r="539" spans="1:14" x14ac:dyDescent="0.25">
      <c r="A539" s="28" t="s">
        <v>2549</v>
      </c>
      <c r="B539" s="14" t="s">
        <v>2550</v>
      </c>
      <c r="C539" s="5">
        <v>4</v>
      </c>
      <c r="D539" s="14" t="s">
        <v>2284</v>
      </c>
      <c r="E539" s="14" t="s">
        <v>2550</v>
      </c>
      <c r="F539" s="5">
        <v>4</v>
      </c>
      <c r="G539" s="14" t="s">
        <v>2551</v>
      </c>
      <c r="H539" s="5" t="s">
        <v>130</v>
      </c>
      <c r="I539" s="5"/>
      <c r="J539" s="34">
        <f>COUNTA(H539:I539)</f>
        <v>1</v>
      </c>
      <c r="K539" s="98">
        <v>43180</v>
      </c>
      <c r="L539" s="14"/>
      <c r="M539" s="14"/>
      <c r="N539" s="14"/>
    </row>
    <row r="540" spans="1:14" x14ac:dyDescent="0.25">
      <c r="A540" s="28" t="s">
        <v>2552</v>
      </c>
      <c r="B540" s="28" t="s">
        <v>2337</v>
      </c>
      <c r="C540" s="5">
        <v>4</v>
      </c>
      <c r="D540" s="28" t="s">
        <v>2284</v>
      </c>
      <c r="E540" s="28" t="s">
        <v>2337</v>
      </c>
      <c r="F540" s="5">
        <v>4</v>
      </c>
      <c r="G540" s="28" t="s">
        <v>1771</v>
      </c>
      <c r="H540" s="5" t="s">
        <v>130</v>
      </c>
      <c r="I540" s="5"/>
      <c r="J540" s="34">
        <f>COUNTA(H540:I540)</f>
        <v>1</v>
      </c>
      <c r="K540" s="98">
        <v>44594</v>
      </c>
      <c r="L540" s="28"/>
      <c r="M540" s="28"/>
      <c r="N540" s="28"/>
    </row>
    <row r="541" spans="1:14" x14ac:dyDescent="0.25">
      <c r="A541" s="28" t="s">
        <v>2553</v>
      </c>
      <c r="B541" s="14" t="s">
        <v>2554</v>
      </c>
      <c r="C541" s="5">
        <v>4</v>
      </c>
      <c r="D541" s="14" t="s">
        <v>2284</v>
      </c>
      <c r="E541" s="14" t="s">
        <v>2554</v>
      </c>
      <c r="F541" s="5">
        <v>4</v>
      </c>
      <c r="G541" s="14" t="s">
        <v>2555</v>
      </c>
      <c r="H541" s="5" t="s">
        <v>130</v>
      </c>
      <c r="I541" s="5"/>
      <c r="J541" s="34">
        <f>COUNTA(H541:I541)</f>
        <v>1</v>
      </c>
      <c r="K541" s="98"/>
      <c r="L541" s="14"/>
      <c r="M541" s="14"/>
      <c r="N541" s="14"/>
    </row>
    <row r="542" spans="1:14" x14ac:dyDescent="0.25">
      <c r="A542" s="28" t="s">
        <v>2556</v>
      </c>
      <c r="B542" s="14" t="s">
        <v>2283</v>
      </c>
      <c r="C542" s="5">
        <v>5</v>
      </c>
      <c r="D542" s="14" t="s">
        <v>2284</v>
      </c>
      <c r="E542" s="14" t="s">
        <v>2283</v>
      </c>
      <c r="F542" s="5">
        <v>3.75</v>
      </c>
      <c r="G542" s="14" t="s">
        <v>1739</v>
      </c>
      <c r="H542" s="5" t="s">
        <v>130</v>
      </c>
      <c r="I542" s="5"/>
      <c r="J542" s="34">
        <f>COUNTA(H542:I542)</f>
        <v>1</v>
      </c>
      <c r="K542" s="97">
        <v>45021</v>
      </c>
      <c r="L542" s="14"/>
      <c r="M542" s="14"/>
      <c r="N542" s="14"/>
    </row>
    <row r="543" spans="1:14" x14ac:dyDescent="0.25">
      <c r="A543" s="28" t="s">
        <v>2556</v>
      </c>
      <c r="B543" s="14" t="s">
        <v>2431</v>
      </c>
      <c r="C543" s="5">
        <v>3</v>
      </c>
      <c r="D543" s="14" t="s">
        <v>2284</v>
      </c>
      <c r="E543" s="14" t="s">
        <v>2337</v>
      </c>
      <c r="F543" s="5">
        <v>3</v>
      </c>
      <c r="G543" s="14" t="s">
        <v>1696</v>
      </c>
      <c r="H543" s="5" t="s">
        <v>130</v>
      </c>
      <c r="I543" s="5"/>
      <c r="J543" s="34">
        <f>COUNTA(H543:I543)</f>
        <v>1</v>
      </c>
      <c r="K543" s="98">
        <v>42669</v>
      </c>
      <c r="L543" s="14"/>
      <c r="M543" s="14"/>
      <c r="N543" s="14"/>
    </row>
    <row r="544" spans="1:14" x14ac:dyDescent="0.25">
      <c r="A544" s="28" t="s">
        <v>2557</v>
      </c>
      <c r="B544" s="14" t="s">
        <v>2558</v>
      </c>
      <c r="C544" s="5">
        <v>4</v>
      </c>
      <c r="D544" s="14" t="s">
        <v>2284</v>
      </c>
      <c r="E544" s="14" t="s">
        <v>2558</v>
      </c>
      <c r="F544" s="5">
        <v>4</v>
      </c>
      <c r="G544" s="14" t="s">
        <v>2559</v>
      </c>
      <c r="H544" s="5" t="s">
        <v>130</v>
      </c>
      <c r="I544" s="5"/>
      <c r="J544" s="34">
        <f>COUNTA(H544:I544)</f>
        <v>1</v>
      </c>
      <c r="K544" s="98">
        <v>45196</v>
      </c>
      <c r="L544" s="14"/>
      <c r="M544" s="14"/>
      <c r="N544" s="14"/>
    </row>
    <row r="545" spans="1:14" x14ac:dyDescent="0.25">
      <c r="A545" s="28" t="s">
        <v>2560</v>
      </c>
      <c r="B545" s="14" t="s">
        <v>2366</v>
      </c>
      <c r="C545" s="5">
        <v>4</v>
      </c>
      <c r="D545" s="14" t="s">
        <v>2284</v>
      </c>
      <c r="E545" s="14" t="s">
        <v>2366</v>
      </c>
      <c r="F545" s="5">
        <v>4</v>
      </c>
      <c r="G545" s="14" t="s">
        <v>2561</v>
      </c>
      <c r="H545" s="5" t="s">
        <v>130</v>
      </c>
      <c r="I545" s="5"/>
      <c r="J545" s="34">
        <f>COUNTA(H545:I545)</f>
        <v>1</v>
      </c>
      <c r="K545" s="98"/>
      <c r="L545" s="14"/>
      <c r="M545" s="14"/>
      <c r="N545" s="14"/>
    </row>
    <row r="546" spans="1:14" x14ac:dyDescent="0.25">
      <c r="A546" s="7" t="s">
        <v>2562</v>
      </c>
      <c r="B546" s="7" t="s">
        <v>2530</v>
      </c>
      <c r="C546" s="6">
        <v>3</v>
      </c>
      <c r="D546" s="7" t="s">
        <v>2284</v>
      </c>
      <c r="E546" s="7" t="s">
        <v>2530</v>
      </c>
      <c r="F546" s="6">
        <v>3</v>
      </c>
      <c r="G546" s="7" t="s">
        <v>1673</v>
      </c>
      <c r="H546" s="6" t="s">
        <v>130</v>
      </c>
      <c r="I546" s="5"/>
      <c r="J546" s="34">
        <f>COUNTA(H546:I546)</f>
        <v>1</v>
      </c>
      <c r="K546" s="101">
        <v>43628</v>
      </c>
      <c r="L546" s="14"/>
      <c r="M546" s="14"/>
      <c r="N546" s="14"/>
    </row>
    <row r="547" spans="1:14" x14ac:dyDescent="0.25">
      <c r="A547" s="28" t="s">
        <v>2562</v>
      </c>
      <c r="B547" s="14" t="s">
        <v>247</v>
      </c>
      <c r="C547" s="5">
        <v>3</v>
      </c>
      <c r="D547" s="14" t="s">
        <v>2284</v>
      </c>
      <c r="E547" s="14" t="s">
        <v>247</v>
      </c>
      <c r="F547" s="5">
        <v>3</v>
      </c>
      <c r="G547" s="14" t="s">
        <v>2563</v>
      </c>
      <c r="H547" s="5" t="s">
        <v>130</v>
      </c>
      <c r="I547" s="5"/>
      <c r="J547" s="34">
        <f>COUNTA(H547:I547)</f>
        <v>1</v>
      </c>
      <c r="K547" s="98">
        <v>42584</v>
      </c>
      <c r="L547" s="14"/>
      <c r="M547" s="14"/>
      <c r="N547" s="14"/>
    </row>
    <row r="548" spans="1:14" x14ac:dyDescent="0.25">
      <c r="A548" s="28" t="s">
        <v>2564</v>
      </c>
      <c r="B548" s="14" t="s">
        <v>2565</v>
      </c>
      <c r="C548" s="5">
        <v>3</v>
      </c>
      <c r="D548" s="14" t="s">
        <v>2391</v>
      </c>
      <c r="E548" s="14" t="s">
        <v>2565</v>
      </c>
      <c r="F548" s="5">
        <v>3</v>
      </c>
      <c r="G548" s="14" t="s">
        <v>2566</v>
      </c>
      <c r="H548" s="5" t="s">
        <v>130</v>
      </c>
      <c r="I548" s="5"/>
      <c r="J548" s="34">
        <f>COUNTA(H548:I548)</f>
        <v>1</v>
      </c>
      <c r="K548" s="98">
        <v>44118</v>
      </c>
      <c r="L548" s="14"/>
      <c r="M548" s="14"/>
      <c r="N548" s="14"/>
    </row>
    <row r="549" spans="1:14" x14ac:dyDescent="0.25">
      <c r="A549" s="28" t="s">
        <v>2564</v>
      </c>
      <c r="B549" s="14" t="s">
        <v>2567</v>
      </c>
      <c r="C549" s="5">
        <v>3</v>
      </c>
      <c r="D549" s="14" t="s">
        <v>2284</v>
      </c>
      <c r="E549" s="14" t="s">
        <v>2568</v>
      </c>
      <c r="F549" s="5">
        <v>3</v>
      </c>
      <c r="G549" s="14" t="s">
        <v>1829</v>
      </c>
      <c r="H549" s="5" t="s">
        <v>130</v>
      </c>
      <c r="I549" s="5"/>
      <c r="J549" s="34">
        <f>COUNTA(H549:I549)</f>
        <v>1</v>
      </c>
      <c r="K549" s="98"/>
      <c r="L549" s="14"/>
      <c r="M549" s="14"/>
      <c r="N549" s="14"/>
    </row>
    <row r="550" spans="1:14" x14ac:dyDescent="0.25">
      <c r="A550" s="28" t="s">
        <v>2569</v>
      </c>
      <c r="B550" s="14" t="s">
        <v>2317</v>
      </c>
      <c r="C550" s="5">
        <v>4</v>
      </c>
      <c r="D550" s="14" t="s">
        <v>2284</v>
      </c>
      <c r="E550" s="14" t="s">
        <v>247</v>
      </c>
      <c r="F550" s="5">
        <v>4</v>
      </c>
      <c r="G550" s="14" t="s">
        <v>2570</v>
      </c>
      <c r="H550" s="5" t="s">
        <v>130</v>
      </c>
      <c r="I550" s="5"/>
      <c r="J550" s="34">
        <f>COUNTA(H550:I550)</f>
        <v>1</v>
      </c>
      <c r="K550" s="98">
        <v>42837</v>
      </c>
      <c r="L550" s="14"/>
      <c r="M550" s="14"/>
      <c r="N550" s="14"/>
    </row>
    <row r="551" spans="1:14" x14ac:dyDescent="0.25">
      <c r="A551" s="28" t="s">
        <v>2569</v>
      </c>
      <c r="B551" s="14" t="s">
        <v>2283</v>
      </c>
      <c r="C551" s="5">
        <v>6</v>
      </c>
      <c r="D551" s="14" t="s">
        <v>2284</v>
      </c>
      <c r="E551" s="14" t="s">
        <v>2502</v>
      </c>
      <c r="F551" s="5">
        <v>4.5</v>
      </c>
      <c r="G551" s="14" t="s">
        <v>2167</v>
      </c>
      <c r="H551" s="5" t="s">
        <v>130</v>
      </c>
      <c r="I551" s="5"/>
      <c r="J551" s="34">
        <f>COUNTA(H551:I551)</f>
        <v>1</v>
      </c>
      <c r="K551" s="98">
        <v>42837</v>
      </c>
      <c r="L551" s="14"/>
      <c r="M551" s="14"/>
      <c r="N551" s="14"/>
    </row>
    <row r="552" spans="1:14" x14ac:dyDescent="0.25">
      <c r="A552" s="28" t="s">
        <v>2571</v>
      </c>
      <c r="B552" s="14" t="s">
        <v>2572</v>
      </c>
      <c r="C552" s="5">
        <v>4</v>
      </c>
      <c r="D552" s="14" t="s">
        <v>2284</v>
      </c>
      <c r="E552" s="14" t="s">
        <v>2573</v>
      </c>
      <c r="F552" s="5">
        <v>4</v>
      </c>
      <c r="G552" s="14" t="s">
        <v>2574</v>
      </c>
      <c r="H552" s="5" t="s">
        <v>1797</v>
      </c>
      <c r="I552" s="5"/>
      <c r="J552" s="34">
        <f>COUNTA(H552:I552)</f>
        <v>1</v>
      </c>
      <c r="K552" s="98">
        <v>45378</v>
      </c>
      <c r="L552" s="14"/>
      <c r="M552" s="14"/>
      <c r="N552" s="14"/>
    </row>
    <row r="553" spans="1:14" x14ac:dyDescent="0.25">
      <c r="A553" s="28" t="s">
        <v>2575</v>
      </c>
      <c r="B553" s="14" t="s">
        <v>2576</v>
      </c>
      <c r="C553" s="5">
        <v>5</v>
      </c>
      <c r="D553" s="14" t="s">
        <v>2577</v>
      </c>
      <c r="E553" s="14" t="s">
        <v>2576</v>
      </c>
      <c r="F553" s="5">
        <v>3.75</v>
      </c>
      <c r="G553" s="14" t="s">
        <v>2509</v>
      </c>
      <c r="H553" s="5" t="s">
        <v>33</v>
      </c>
      <c r="I553" s="5"/>
      <c r="J553" s="34">
        <f>COUNTA(H553:I553)</f>
        <v>1</v>
      </c>
      <c r="K553" s="98"/>
      <c r="L553" s="14"/>
      <c r="M553" s="14"/>
      <c r="N553" s="14"/>
    </row>
    <row r="554" spans="1:14" x14ac:dyDescent="0.25">
      <c r="A554" s="28" t="s">
        <v>2578</v>
      </c>
      <c r="B554" s="14" t="s">
        <v>2579</v>
      </c>
      <c r="C554" s="5">
        <v>3</v>
      </c>
      <c r="D554" s="14" t="s">
        <v>1393</v>
      </c>
      <c r="E554" s="14" t="s">
        <v>2579</v>
      </c>
      <c r="F554" s="5">
        <v>3</v>
      </c>
      <c r="G554" s="14" t="s">
        <v>1703</v>
      </c>
      <c r="H554" s="5" t="s">
        <v>321</v>
      </c>
      <c r="I554" s="5"/>
      <c r="J554" s="34">
        <f>COUNTA(H554:I554)</f>
        <v>1</v>
      </c>
      <c r="K554" s="98">
        <v>43075</v>
      </c>
      <c r="L554" s="14"/>
      <c r="M554" s="14"/>
      <c r="N554" s="14"/>
    </row>
    <row r="555" spans="1:14" x14ac:dyDescent="0.25">
      <c r="A555" s="28" t="s">
        <v>6555</v>
      </c>
      <c r="B555" s="14" t="s">
        <v>6556</v>
      </c>
      <c r="C555" s="5">
        <v>3</v>
      </c>
      <c r="D555" s="14" t="s">
        <v>3471</v>
      </c>
      <c r="E555" s="14" t="s">
        <v>6557</v>
      </c>
      <c r="F555" s="5">
        <v>3</v>
      </c>
      <c r="G555" s="14" t="s">
        <v>6567</v>
      </c>
      <c r="H555" s="5" t="s">
        <v>37</v>
      </c>
      <c r="I555" s="5"/>
      <c r="J555" s="34">
        <f>COUNTA(H555:I555)</f>
        <v>1</v>
      </c>
      <c r="K555" s="98">
        <v>45588</v>
      </c>
      <c r="L555" s="14"/>
      <c r="M555" s="14"/>
      <c r="N555" s="14"/>
    </row>
    <row r="556" spans="1:14" x14ac:dyDescent="0.25">
      <c r="A556" s="28" t="s">
        <v>2580</v>
      </c>
      <c r="B556" s="14" t="s">
        <v>2581</v>
      </c>
      <c r="C556" s="5">
        <v>4</v>
      </c>
      <c r="D556" s="14" t="s">
        <v>1393</v>
      </c>
      <c r="E556" s="14" t="s">
        <v>2581</v>
      </c>
      <c r="F556" s="5">
        <v>4</v>
      </c>
      <c r="G556" s="14" t="s">
        <v>2582</v>
      </c>
      <c r="H556" s="5" t="s">
        <v>321</v>
      </c>
      <c r="I556" s="5"/>
      <c r="J556" s="34">
        <f>COUNTA(H556:I556)</f>
        <v>1</v>
      </c>
      <c r="K556" s="98">
        <v>43327</v>
      </c>
      <c r="L556" s="14"/>
      <c r="M556" s="14"/>
      <c r="N556" s="14"/>
    </row>
    <row r="557" spans="1:14" x14ac:dyDescent="0.25">
      <c r="A557" s="28" t="s">
        <v>2583</v>
      </c>
      <c r="B557" s="14" t="s">
        <v>2584</v>
      </c>
      <c r="C557" s="5">
        <v>4</v>
      </c>
      <c r="D557" s="14" t="s">
        <v>2585</v>
      </c>
      <c r="E557" s="14" t="s">
        <v>2584</v>
      </c>
      <c r="F557" s="5">
        <v>4</v>
      </c>
      <c r="G557" s="14" t="s">
        <v>2586</v>
      </c>
      <c r="H557" s="5" t="s">
        <v>33</v>
      </c>
      <c r="I557" s="5"/>
      <c r="J557" s="34">
        <f>COUNTA(H557:I557)</f>
        <v>1</v>
      </c>
      <c r="K557" s="98">
        <v>43026</v>
      </c>
      <c r="L557" s="14"/>
      <c r="M557" s="14"/>
      <c r="N557" s="14"/>
    </row>
    <row r="558" spans="1:14" x14ac:dyDescent="0.25">
      <c r="A558" s="28" t="s">
        <v>2587</v>
      </c>
      <c r="B558" s="14" t="s">
        <v>2588</v>
      </c>
      <c r="C558" s="5">
        <v>3</v>
      </c>
      <c r="D558" s="14" t="s">
        <v>2589</v>
      </c>
      <c r="E558" s="14" t="s">
        <v>2588</v>
      </c>
      <c r="F558" s="5">
        <v>3</v>
      </c>
      <c r="G558" s="14" t="s">
        <v>2590</v>
      </c>
      <c r="H558" s="5" t="s">
        <v>33</v>
      </c>
      <c r="I558" s="5"/>
      <c r="J558" s="34">
        <f>COUNTA(H558:I558)</f>
        <v>1</v>
      </c>
      <c r="K558" s="98"/>
      <c r="L558" s="14"/>
      <c r="M558" s="14"/>
      <c r="N558" s="14"/>
    </row>
    <row r="559" spans="1:14" x14ac:dyDescent="0.25">
      <c r="A559" s="28" t="s">
        <v>2591</v>
      </c>
      <c r="B559" s="14" t="s">
        <v>2592</v>
      </c>
      <c r="C559" s="5">
        <v>4</v>
      </c>
      <c r="D559" s="14" t="s">
        <v>2593</v>
      </c>
      <c r="E559" s="14" t="s">
        <v>2594</v>
      </c>
      <c r="F559" s="5">
        <v>4</v>
      </c>
      <c r="G559" s="14" t="s">
        <v>2595</v>
      </c>
      <c r="H559" s="5" t="s">
        <v>102</v>
      </c>
      <c r="I559" s="5"/>
      <c r="J559" s="34">
        <f>COUNTA(H559:I559)</f>
        <v>1</v>
      </c>
      <c r="K559" s="98">
        <v>43180</v>
      </c>
      <c r="L559" s="14"/>
      <c r="M559" s="14"/>
      <c r="N559" s="14"/>
    </row>
    <row r="560" spans="1:14" ht="15" x14ac:dyDescent="0.25">
      <c r="A560" s="28" t="s">
        <v>2596</v>
      </c>
      <c r="B560" s="14" t="s">
        <v>2597</v>
      </c>
      <c r="C560" s="5">
        <v>3</v>
      </c>
      <c r="D560" s="14" t="s">
        <v>1408</v>
      </c>
      <c r="E560" s="14" t="s">
        <v>2597</v>
      </c>
      <c r="F560" s="5">
        <v>3</v>
      </c>
      <c r="G560" s="14" t="s">
        <v>2598</v>
      </c>
      <c r="H560" s="5" t="s">
        <v>72</v>
      </c>
      <c r="I560" s="5"/>
      <c r="J560" s="34">
        <f>COUNTA(H560:I560)</f>
        <v>1</v>
      </c>
      <c r="K560" s="97">
        <v>42711</v>
      </c>
      <c r="L560" s="61"/>
      <c r="M560" s="61"/>
      <c r="N560" s="61"/>
    </row>
    <row r="561" spans="1:14" x14ac:dyDescent="0.25">
      <c r="A561" s="28" t="s">
        <v>2599</v>
      </c>
      <c r="B561" s="14" t="s">
        <v>2600</v>
      </c>
      <c r="C561" s="5">
        <v>3</v>
      </c>
      <c r="D561" s="14" t="s">
        <v>2593</v>
      </c>
      <c r="E561" s="14" t="s">
        <v>2600</v>
      </c>
      <c r="F561" s="5">
        <v>3</v>
      </c>
      <c r="G561" s="14" t="s">
        <v>2601</v>
      </c>
      <c r="H561" s="5" t="s">
        <v>33</v>
      </c>
      <c r="I561" s="5"/>
      <c r="J561" s="34">
        <f>COUNTA(H561:I561)</f>
        <v>1</v>
      </c>
      <c r="K561" s="98">
        <v>44089</v>
      </c>
      <c r="L561" s="14"/>
      <c r="M561" s="14"/>
      <c r="N561" s="14"/>
    </row>
    <row r="562" spans="1:14" x14ac:dyDescent="0.25">
      <c r="A562" s="28" t="s">
        <v>2602</v>
      </c>
      <c r="B562" s="14" t="s">
        <v>2603</v>
      </c>
      <c r="C562" s="5">
        <v>3</v>
      </c>
      <c r="D562" s="14" t="s">
        <v>2577</v>
      </c>
      <c r="E562" s="14" t="s">
        <v>2603</v>
      </c>
      <c r="F562" s="5">
        <v>3</v>
      </c>
      <c r="G562" s="14" t="s">
        <v>2604</v>
      </c>
      <c r="H562" s="5" t="s">
        <v>33</v>
      </c>
      <c r="I562" s="5"/>
      <c r="J562" s="34">
        <f>COUNTA(H562:I562)</f>
        <v>1</v>
      </c>
      <c r="K562" s="98">
        <v>45350</v>
      </c>
      <c r="L562" s="14"/>
      <c r="M562" s="14"/>
      <c r="N562" s="14"/>
    </row>
    <row r="563" spans="1:14" x14ac:dyDescent="0.25">
      <c r="A563" s="28" t="s">
        <v>2605</v>
      </c>
      <c r="B563" s="14" t="s">
        <v>2606</v>
      </c>
      <c r="C563" s="5">
        <v>3</v>
      </c>
      <c r="D563" s="14" t="s">
        <v>1295</v>
      </c>
      <c r="E563" s="14" t="s">
        <v>2606</v>
      </c>
      <c r="F563" s="5">
        <v>3</v>
      </c>
      <c r="G563" s="14" t="s">
        <v>1350</v>
      </c>
      <c r="H563" s="5" t="s">
        <v>102</v>
      </c>
      <c r="I563" s="5"/>
      <c r="J563" s="34">
        <f>COUNTA(H563:I563)</f>
        <v>1</v>
      </c>
      <c r="K563" s="98">
        <v>42690</v>
      </c>
      <c r="L563" s="14"/>
      <c r="M563" s="14"/>
      <c r="N563" s="14"/>
    </row>
    <row r="564" spans="1:14" x14ac:dyDescent="0.25">
      <c r="A564" s="28" t="s">
        <v>2607</v>
      </c>
      <c r="B564" s="14" t="s">
        <v>2608</v>
      </c>
      <c r="C564" s="5">
        <v>3</v>
      </c>
      <c r="D564" s="14" t="s">
        <v>1393</v>
      </c>
      <c r="E564" s="14" t="s">
        <v>2608</v>
      </c>
      <c r="F564" s="5">
        <v>3</v>
      </c>
      <c r="G564" s="14" t="s">
        <v>2609</v>
      </c>
      <c r="H564" s="5" t="s">
        <v>321</v>
      </c>
      <c r="I564" s="5"/>
      <c r="J564" s="34">
        <f>COUNTA(H564:I564)</f>
        <v>1</v>
      </c>
      <c r="K564" s="98"/>
      <c r="L564" s="14"/>
      <c r="M564" s="14"/>
      <c r="N564" s="14"/>
    </row>
    <row r="565" spans="1:14" x14ac:dyDescent="0.25">
      <c r="A565" s="28" t="s">
        <v>2610</v>
      </c>
      <c r="B565" s="14" t="s">
        <v>1275</v>
      </c>
      <c r="C565" s="5">
        <v>4</v>
      </c>
      <c r="D565" s="14" t="s">
        <v>2611</v>
      </c>
      <c r="E565" s="14" t="s">
        <v>1275</v>
      </c>
      <c r="F565" s="5">
        <v>3</v>
      </c>
      <c r="G565" s="14" t="s">
        <v>2612</v>
      </c>
      <c r="H565" s="5" t="s">
        <v>321</v>
      </c>
      <c r="I565" s="5"/>
      <c r="J565" s="34">
        <f>COUNTA(H565:I565)</f>
        <v>1</v>
      </c>
      <c r="K565" s="98">
        <v>44531</v>
      </c>
      <c r="L565" s="14"/>
      <c r="M565" s="14"/>
      <c r="N565" s="14"/>
    </row>
    <row r="566" spans="1:14" x14ac:dyDescent="0.25">
      <c r="A566" s="7" t="s">
        <v>2613</v>
      </c>
      <c r="B566" s="7" t="s">
        <v>2614</v>
      </c>
      <c r="C566" s="6">
        <v>3</v>
      </c>
      <c r="D566" s="7" t="s">
        <v>1393</v>
      </c>
      <c r="E566" s="7" t="s">
        <v>2614</v>
      </c>
      <c r="F566" s="6">
        <v>3</v>
      </c>
      <c r="G566" s="14" t="s">
        <v>2615</v>
      </c>
      <c r="H566" s="5" t="s">
        <v>321</v>
      </c>
      <c r="I566" s="5"/>
      <c r="J566" s="34">
        <f>COUNTA(H566:I566)</f>
        <v>1</v>
      </c>
      <c r="K566" s="98">
        <v>43054</v>
      </c>
      <c r="L566" s="14"/>
      <c r="M566" s="14"/>
      <c r="N566" s="14"/>
    </row>
    <row r="567" spans="1:14" x14ac:dyDescent="0.25">
      <c r="A567" s="28" t="s">
        <v>2616</v>
      </c>
      <c r="B567" s="14" t="s">
        <v>2617</v>
      </c>
      <c r="C567" s="5">
        <v>5</v>
      </c>
      <c r="D567" s="14" t="s">
        <v>2251</v>
      </c>
      <c r="E567" s="14" t="s">
        <v>2618</v>
      </c>
      <c r="F567" s="5">
        <v>3.75</v>
      </c>
      <c r="G567" s="14" t="s">
        <v>2503</v>
      </c>
      <c r="H567" s="5" t="s">
        <v>321</v>
      </c>
      <c r="I567" s="5"/>
      <c r="J567" s="34">
        <f>COUNTA(H567:I567)</f>
        <v>1</v>
      </c>
      <c r="K567" s="98">
        <v>43222</v>
      </c>
      <c r="L567" s="14"/>
      <c r="M567" s="14"/>
      <c r="N567" s="14"/>
    </row>
    <row r="568" spans="1:14" x14ac:dyDescent="0.25">
      <c r="A568" s="28" t="s">
        <v>2619</v>
      </c>
      <c r="B568" s="14" t="s">
        <v>2620</v>
      </c>
      <c r="C568" s="5">
        <v>5</v>
      </c>
      <c r="D568" s="14" t="s">
        <v>1393</v>
      </c>
      <c r="E568" s="14" t="s">
        <v>2620</v>
      </c>
      <c r="F568" s="5">
        <v>3.75</v>
      </c>
      <c r="G568" s="14" t="s">
        <v>2621</v>
      </c>
      <c r="H568" s="5" t="s">
        <v>321</v>
      </c>
      <c r="I568" s="5"/>
      <c r="J568" s="34">
        <f>COUNTA(H568:I568)</f>
        <v>1</v>
      </c>
      <c r="K568" s="97">
        <v>44531</v>
      </c>
      <c r="L568" s="14"/>
      <c r="M568" s="14"/>
      <c r="N568" s="14"/>
    </row>
    <row r="569" spans="1:14" x14ac:dyDescent="0.25">
      <c r="A569" s="28" t="s">
        <v>2622</v>
      </c>
      <c r="B569" s="14" t="s">
        <v>1275</v>
      </c>
      <c r="C569" s="5">
        <v>3</v>
      </c>
      <c r="D569" s="14" t="s">
        <v>2251</v>
      </c>
      <c r="E569" s="14" t="s">
        <v>1275</v>
      </c>
      <c r="F569" s="5">
        <v>3</v>
      </c>
      <c r="G569" s="14" t="s">
        <v>2415</v>
      </c>
      <c r="H569" s="5" t="s">
        <v>321</v>
      </c>
      <c r="I569" s="5"/>
      <c r="J569" s="34">
        <f>COUNTA(H569:I569)</f>
        <v>1</v>
      </c>
      <c r="K569" s="98">
        <v>42788</v>
      </c>
      <c r="L569" s="14"/>
      <c r="M569" s="14"/>
      <c r="N569" s="14"/>
    </row>
    <row r="570" spans="1:14" x14ac:dyDescent="0.25">
      <c r="A570" s="28" t="s">
        <v>2622</v>
      </c>
      <c r="B570" s="14" t="s">
        <v>1275</v>
      </c>
      <c r="C570" s="5">
        <v>3</v>
      </c>
      <c r="D570" s="14" t="s">
        <v>2251</v>
      </c>
      <c r="E570" s="14" t="s">
        <v>1275</v>
      </c>
      <c r="F570" s="5">
        <v>3</v>
      </c>
      <c r="G570" s="14" t="s">
        <v>2623</v>
      </c>
      <c r="H570" s="5" t="s">
        <v>321</v>
      </c>
      <c r="I570" s="5"/>
      <c r="J570" s="34">
        <f>COUNTA(H570:I570)</f>
        <v>1</v>
      </c>
      <c r="K570" s="98">
        <v>42669</v>
      </c>
      <c r="L570" s="14"/>
      <c r="M570" s="14"/>
      <c r="N570" s="14"/>
    </row>
    <row r="571" spans="1:14" x14ac:dyDescent="0.25">
      <c r="A571" s="1" t="s">
        <v>2622</v>
      </c>
      <c r="B571" s="60" t="s">
        <v>1275</v>
      </c>
      <c r="C571" s="2">
        <v>5</v>
      </c>
      <c r="D571" s="60" t="s">
        <v>2251</v>
      </c>
      <c r="E571" s="60" t="s">
        <v>1275</v>
      </c>
      <c r="F571" s="2">
        <v>3.75</v>
      </c>
      <c r="G571" s="60" t="s">
        <v>2167</v>
      </c>
      <c r="H571" s="2" t="s">
        <v>321</v>
      </c>
      <c r="I571" s="5"/>
      <c r="J571" s="34">
        <f>COUNTA(H571:I571)</f>
        <v>1</v>
      </c>
      <c r="K571" s="98">
        <v>42298</v>
      </c>
      <c r="L571" s="14"/>
      <c r="M571" s="14"/>
      <c r="N571" s="14"/>
    </row>
    <row r="572" spans="1:14" x14ac:dyDescent="0.25">
      <c r="A572" s="28" t="s">
        <v>2622</v>
      </c>
      <c r="B572" s="14" t="s">
        <v>1275</v>
      </c>
      <c r="C572" s="5">
        <v>5</v>
      </c>
      <c r="D572" s="14" t="s">
        <v>2251</v>
      </c>
      <c r="E572" s="14" t="s">
        <v>1275</v>
      </c>
      <c r="F572" s="5">
        <v>3.75</v>
      </c>
      <c r="G572" s="14" t="s">
        <v>2624</v>
      </c>
      <c r="H572" s="5" t="s">
        <v>321</v>
      </c>
      <c r="I572" s="5"/>
      <c r="J572" s="34">
        <f>COUNTA(H572:I572)</f>
        <v>1</v>
      </c>
      <c r="K572" s="98"/>
      <c r="L572" s="14"/>
      <c r="M572" s="14"/>
      <c r="N572" s="14"/>
    </row>
    <row r="573" spans="1:14" x14ac:dyDescent="0.25">
      <c r="A573" s="28" t="s">
        <v>2625</v>
      </c>
      <c r="B573" s="14" t="s">
        <v>2626</v>
      </c>
      <c r="C573" s="5">
        <v>3</v>
      </c>
      <c r="D573" s="14" t="s">
        <v>2251</v>
      </c>
      <c r="E573" s="14" t="s">
        <v>1275</v>
      </c>
      <c r="F573" s="5">
        <v>3</v>
      </c>
      <c r="G573" s="14" t="s">
        <v>2298</v>
      </c>
      <c r="H573" s="5" t="s">
        <v>321</v>
      </c>
      <c r="I573" s="5"/>
      <c r="J573" s="34">
        <f>COUNTA(H573:I573)</f>
        <v>1</v>
      </c>
      <c r="K573" s="98">
        <v>44420</v>
      </c>
      <c r="L573" s="14"/>
      <c r="M573" s="14"/>
      <c r="N573" s="14"/>
    </row>
    <row r="574" spans="1:14" x14ac:dyDescent="0.25">
      <c r="A574" s="1" t="s">
        <v>2627</v>
      </c>
      <c r="B574" s="60" t="s">
        <v>2628</v>
      </c>
      <c r="C574" s="2">
        <v>3</v>
      </c>
      <c r="D574" s="60" t="s">
        <v>1295</v>
      </c>
      <c r="E574" s="60" t="s">
        <v>2628</v>
      </c>
      <c r="F574" s="2">
        <v>3</v>
      </c>
      <c r="G574" s="60" t="s">
        <v>1350</v>
      </c>
      <c r="H574" s="2" t="s">
        <v>37</v>
      </c>
      <c r="I574" s="5"/>
      <c r="J574" s="34">
        <f>COUNTA(H574:I574)</f>
        <v>1</v>
      </c>
      <c r="K574" s="98">
        <v>42298</v>
      </c>
      <c r="L574" s="14"/>
      <c r="M574" s="14"/>
      <c r="N574" s="14"/>
    </row>
    <row r="575" spans="1:14" x14ac:dyDescent="0.25">
      <c r="A575" s="7" t="s">
        <v>2629</v>
      </c>
      <c r="B575" s="7" t="s">
        <v>2630</v>
      </c>
      <c r="C575" s="6">
        <v>1</v>
      </c>
      <c r="D575" s="7" t="s">
        <v>1295</v>
      </c>
      <c r="E575" s="7" t="s">
        <v>2631</v>
      </c>
      <c r="F575" s="6">
        <v>1</v>
      </c>
      <c r="G575" s="14" t="s">
        <v>2632</v>
      </c>
      <c r="H575" s="5" t="s">
        <v>88</v>
      </c>
      <c r="I575" s="5"/>
      <c r="J575" s="34">
        <f>COUNTA(H575:I575)</f>
        <v>1</v>
      </c>
      <c r="K575" s="98">
        <v>43054</v>
      </c>
      <c r="L575" s="14"/>
      <c r="M575" s="14"/>
      <c r="N575" s="14"/>
    </row>
    <row r="576" spans="1:14" x14ac:dyDescent="0.25">
      <c r="A576" s="28" t="s">
        <v>2633</v>
      </c>
      <c r="B576" s="14" t="s">
        <v>2634</v>
      </c>
      <c r="C576" s="5">
        <v>3</v>
      </c>
      <c r="D576" s="14" t="s">
        <v>1802</v>
      </c>
      <c r="E576" s="14" t="s">
        <v>2635</v>
      </c>
      <c r="F576" s="5">
        <v>3</v>
      </c>
      <c r="G576" s="14" t="s">
        <v>1350</v>
      </c>
      <c r="H576" s="5" t="s">
        <v>72</v>
      </c>
      <c r="I576" s="5"/>
      <c r="J576" s="34">
        <f>COUNTA(H576:I576)</f>
        <v>1</v>
      </c>
      <c r="K576" s="98">
        <v>45490</v>
      </c>
      <c r="L576" s="14"/>
      <c r="M576" s="14"/>
      <c r="N576" s="14"/>
    </row>
    <row r="577" spans="1:14" x14ac:dyDescent="0.25">
      <c r="A577" s="28" t="s">
        <v>2636</v>
      </c>
      <c r="B577" s="14" t="s">
        <v>2637</v>
      </c>
      <c r="C577" s="5">
        <v>3</v>
      </c>
      <c r="D577" s="14" t="s">
        <v>1802</v>
      </c>
      <c r="E577" s="14" t="s">
        <v>2638</v>
      </c>
      <c r="F577" s="5">
        <v>3</v>
      </c>
      <c r="G577" s="14" t="s">
        <v>1350</v>
      </c>
      <c r="H577" s="5" t="s">
        <v>37</v>
      </c>
      <c r="I577" s="5"/>
      <c r="J577" s="34">
        <f>COUNTA(H577:I577)</f>
        <v>1</v>
      </c>
      <c r="K577" s="98">
        <v>44392</v>
      </c>
      <c r="L577" s="14"/>
      <c r="M577" s="14"/>
      <c r="N577" s="14"/>
    </row>
    <row r="578" spans="1:14" x14ac:dyDescent="0.25">
      <c r="A578" s="28" t="s">
        <v>2639</v>
      </c>
      <c r="B578" s="14" t="s">
        <v>2640</v>
      </c>
      <c r="C578" s="5">
        <v>3</v>
      </c>
      <c r="D578" s="14" t="s">
        <v>1802</v>
      </c>
      <c r="E578" s="14" t="s">
        <v>2641</v>
      </c>
      <c r="F578" s="5">
        <v>3</v>
      </c>
      <c r="G578" s="14" t="s">
        <v>1350</v>
      </c>
      <c r="H578" s="5" t="s">
        <v>2642</v>
      </c>
      <c r="I578" s="5"/>
      <c r="J578" s="34">
        <f>COUNTA(H578:I578)</f>
        <v>1</v>
      </c>
      <c r="K578" s="98">
        <v>45350</v>
      </c>
      <c r="L578" s="14"/>
      <c r="M578" s="14"/>
      <c r="N578" s="14"/>
    </row>
    <row r="579" spans="1:14" x14ac:dyDescent="0.25">
      <c r="A579" s="28" t="s">
        <v>2643</v>
      </c>
      <c r="B579" s="14" t="s">
        <v>2644</v>
      </c>
      <c r="C579" s="5">
        <v>3</v>
      </c>
      <c r="D579" s="14" t="s">
        <v>2645</v>
      </c>
      <c r="E579" s="14" t="s">
        <v>2644</v>
      </c>
      <c r="F579" s="5">
        <v>3</v>
      </c>
      <c r="G579" s="14" t="s">
        <v>2646</v>
      </c>
      <c r="H579" s="5" t="s">
        <v>321</v>
      </c>
      <c r="I579" s="5"/>
      <c r="J579" s="34">
        <f>COUNTA(H579:I579)</f>
        <v>1</v>
      </c>
      <c r="K579" s="98">
        <v>45490</v>
      </c>
      <c r="L579" s="14"/>
      <c r="M579" s="14"/>
      <c r="N579" s="14"/>
    </row>
    <row r="580" spans="1:14" x14ac:dyDescent="0.25">
      <c r="A580" s="28" t="s">
        <v>2643</v>
      </c>
      <c r="B580" s="14" t="s">
        <v>2647</v>
      </c>
      <c r="C580" s="5">
        <v>3</v>
      </c>
      <c r="D580" s="14" t="s">
        <v>1393</v>
      </c>
      <c r="E580" s="14" t="s">
        <v>2648</v>
      </c>
      <c r="F580" s="5">
        <v>3</v>
      </c>
      <c r="G580" s="14" t="s">
        <v>2649</v>
      </c>
      <c r="H580" s="5" t="s">
        <v>321</v>
      </c>
      <c r="I580" s="5"/>
      <c r="J580" s="34">
        <f>COUNTA(H580:I580)</f>
        <v>1</v>
      </c>
      <c r="K580" s="98">
        <v>44055</v>
      </c>
      <c r="L580" s="14"/>
      <c r="M580" s="14"/>
      <c r="N580" s="14"/>
    </row>
    <row r="581" spans="1:14" x14ac:dyDescent="0.25">
      <c r="A581" s="14" t="s">
        <v>2643</v>
      </c>
      <c r="B581" s="14" t="s">
        <v>2650</v>
      </c>
      <c r="C581" s="5">
        <v>3</v>
      </c>
      <c r="D581" s="14" t="s">
        <v>1393</v>
      </c>
      <c r="E581" s="14" t="s">
        <v>2650</v>
      </c>
      <c r="F581" s="5">
        <v>3</v>
      </c>
      <c r="G581" s="14" t="s">
        <v>2651</v>
      </c>
      <c r="H581" s="5" t="s">
        <v>321</v>
      </c>
      <c r="I581" s="5"/>
      <c r="J581" s="34">
        <f>COUNTA(H581:I581)</f>
        <v>1</v>
      </c>
      <c r="K581" s="98">
        <v>43533</v>
      </c>
      <c r="L581" s="14"/>
      <c r="M581" s="14"/>
      <c r="N581" s="14"/>
    </row>
    <row r="582" spans="1:14" x14ac:dyDescent="0.25">
      <c r="A582" s="28" t="s">
        <v>2652</v>
      </c>
      <c r="B582" s="14" t="s">
        <v>2653</v>
      </c>
      <c r="C582" s="5">
        <v>3</v>
      </c>
      <c r="D582" s="14" t="s">
        <v>1393</v>
      </c>
      <c r="E582" s="14" t="s">
        <v>2653</v>
      </c>
      <c r="F582" s="5">
        <v>3</v>
      </c>
      <c r="G582" s="14" t="s">
        <v>2654</v>
      </c>
      <c r="H582" s="5" t="s">
        <v>321</v>
      </c>
      <c r="I582" s="5"/>
      <c r="J582" s="34">
        <f>COUNTA(H582:I582)</f>
        <v>1</v>
      </c>
      <c r="K582" s="98">
        <v>45224</v>
      </c>
      <c r="L582" s="14"/>
      <c r="M582" s="14"/>
      <c r="N582" s="14"/>
    </row>
    <row r="583" spans="1:14" x14ac:dyDescent="0.25">
      <c r="A583" s="28" t="s">
        <v>2655</v>
      </c>
      <c r="B583" s="14" t="s">
        <v>2656</v>
      </c>
      <c r="C583" s="5">
        <v>3</v>
      </c>
      <c r="D583" s="14" t="s">
        <v>1393</v>
      </c>
      <c r="E583" s="14" t="s">
        <v>2656</v>
      </c>
      <c r="F583" s="5">
        <v>3</v>
      </c>
      <c r="G583" s="14" t="s">
        <v>2657</v>
      </c>
      <c r="H583" s="5" t="s">
        <v>321</v>
      </c>
      <c r="I583" s="5"/>
      <c r="J583" s="34">
        <f>COUNTA(H583:I583)</f>
        <v>1</v>
      </c>
      <c r="K583" s="98"/>
      <c r="L583" s="14"/>
      <c r="M583" s="14"/>
      <c r="N583" s="14"/>
    </row>
    <row r="584" spans="1:14" x14ac:dyDescent="0.25">
      <c r="A584" s="28" t="s">
        <v>2658</v>
      </c>
      <c r="B584" s="14" t="s">
        <v>1275</v>
      </c>
      <c r="C584" s="5">
        <v>3</v>
      </c>
      <c r="D584" s="14" t="s">
        <v>1393</v>
      </c>
      <c r="E584" s="14" t="s">
        <v>1275</v>
      </c>
      <c r="F584" s="5">
        <v>3</v>
      </c>
      <c r="G584" s="14" t="s">
        <v>2312</v>
      </c>
      <c r="H584" s="5" t="s">
        <v>321</v>
      </c>
      <c r="I584" s="5"/>
      <c r="J584" s="34">
        <f>COUNTA(H584:I584)</f>
        <v>1</v>
      </c>
      <c r="K584" s="98">
        <v>42494</v>
      </c>
      <c r="L584" s="14"/>
      <c r="M584" s="14"/>
      <c r="N584" s="14"/>
    </row>
    <row r="585" spans="1:14" x14ac:dyDescent="0.25">
      <c r="A585" s="28" t="s">
        <v>2659</v>
      </c>
      <c r="B585" s="14" t="s">
        <v>2626</v>
      </c>
      <c r="C585" s="5">
        <v>3</v>
      </c>
      <c r="D585" s="14" t="s">
        <v>1393</v>
      </c>
      <c r="E585" s="14" t="s">
        <v>1275</v>
      </c>
      <c r="F585" s="5">
        <v>3</v>
      </c>
      <c r="G585" s="14" t="s">
        <v>2660</v>
      </c>
      <c r="H585" s="5" t="s">
        <v>321</v>
      </c>
      <c r="I585" s="5"/>
      <c r="J585" s="34">
        <f>COUNTA(H585:I585)</f>
        <v>1</v>
      </c>
      <c r="K585" s="98">
        <v>43509</v>
      </c>
      <c r="L585" s="14"/>
      <c r="M585" s="14"/>
      <c r="N585" s="14"/>
    </row>
    <row r="586" spans="1:14" x14ac:dyDescent="0.25">
      <c r="A586" s="28" t="s">
        <v>2659</v>
      </c>
      <c r="B586" s="14" t="s">
        <v>2661</v>
      </c>
      <c r="C586" s="5">
        <v>3</v>
      </c>
      <c r="D586" s="14" t="s">
        <v>1393</v>
      </c>
      <c r="E586" s="14" t="s">
        <v>2661</v>
      </c>
      <c r="F586" s="5">
        <v>3</v>
      </c>
      <c r="G586" s="14" t="s">
        <v>2662</v>
      </c>
      <c r="H586" s="5" t="s">
        <v>321</v>
      </c>
      <c r="I586" s="5"/>
      <c r="J586" s="34">
        <f>COUNTA(H586:I586)</f>
        <v>1</v>
      </c>
      <c r="K586" s="98">
        <v>43026</v>
      </c>
      <c r="L586" s="14"/>
      <c r="M586" s="14"/>
      <c r="N586" s="14"/>
    </row>
    <row r="587" spans="1:14" x14ac:dyDescent="0.25">
      <c r="A587" s="28" t="s">
        <v>2663</v>
      </c>
      <c r="B587" s="14" t="s">
        <v>2664</v>
      </c>
      <c r="C587" s="5">
        <v>3</v>
      </c>
      <c r="D587" s="14" t="s">
        <v>1393</v>
      </c>
      <c r="E587" s="14" t="s">
        <v>2664</v>
      </c>
      <c r="F587" s="5">
        <v>3</v>
      </c>
      <c r="G587" s="14" t="s">
        <v>2665</v>
      </c>
      <c r="H587" s="63" t="s">
        <v>321</v>
      </c>
      <c r="I587" s="5"/>
      <c r="J587" s="34">
        <f>COUNTA(H587:I587)</f>
        <v>1</v>
      </c>
      <c r="K587" s="98">
        <v>42298</v>
      </c>
      <c r="L587" s="14"/>
      <c r="M587" s="14"/>
      <c r="N587" s="14"/>
    </row>
    <row r="588" spans="1:14" x14ac:dyDescent="0.25">
      <c r="A588" s="28" t="s">
        <v>2666</v>
      </c>
      <c r="B588" s="14" t="s">
        <v>1275</v>
      </c>
      <c r="C588" s="5">
        <v>3</v>
      </c>
      <c r="D588" s="14" t="s">
        <v>1393</v>
      </c>
      <c r="E588" s="14" t="s">
        <v>1275</v>
      </c>
      <c r="F588" s="5">
        <v>3</v>
      </c>
      <c r="G588" s="14" t="s">
        <v>2532</v>
      </c>
      <c r="H588" s="5" t="s">
        <v>321</v>
      </c>
      <c r="I588" s="5"/>
      <c r="J588" s="34">
        <f>COUNTA(H588:I588)</f>
        <v>1</v>
      </c>
      <c r="K588" s="98">
        <v>43075</v>
      </c>
      <c r="L588" s="14"/>
      <c r="M588" s="14"/>
      <c r="N588" s="14"/>
    </row>
    <row r="589" spans="1:14" x14ac:dyDescent="0.25">
      <c r="A589" s="28" t="s">
        <v>2667</v>
      </c>
      <c r="B589" s="14" t="s">
        <v>1275</v>
      </c>
      <c r="C589" s="5">
        <v>3</v>
      </c>
      <c r="D589" s="14" t="s">
        <v>1393</v>
      </c>
      <c r="E589" s="14" t="s">
        <v>1275</v>
      </c>
      <c r="F589" s="5">
        <v>3</v>
      </c>
      <c r="G589" s="14" t="s">
        <v>1657</v>
      </c>
      <c r="H589" s="5" t="s">
        <v>321</v>
      </c>
      <c r="I589" s="5"/>
      <c r="J589" s="34">
        <f>COUNTA(H589:I589)</f>
        <v>1</v>
      </c>
      <c r="K589" s="98">
        <v>45161</v>
      </c>
      <c r="L589" s="14"/>
      <c r="M589" s="14"/>
      <c r="N589" s="14"/>
    </row>
    <row r="590" spans="1:14" x14ac:dyDescent="0.25">
      <c r="A590" s="28" t="s">
        <v>2668</v>
      </c>
      <c r="B590" s="14" t="s">
        <v>1275</v>
      </c>
      <c r="C590" s="5">
        <v>3</v>
      </c>
      <c r="D590" s="14" t="s">
        <v>1393</v>
      </c>
      <c r="E590" s="14" t="s">
        <v>1275</v>
      </c>
      <c r="F590" s="5">
        <v>3</v>
      </c>
      <c r="G590" s="14" t="s">
        <v>1843</v>
      </c>
      <c r="H590" s="5" t="s">
        <v>321</v>
      </c>
      <c r="I590" s="5"/>
      <c r="J590" s="34">
        <f>COUNTA(H590:I590)</f>
        <v>1</v>
      </c>
      <c r="K590" s="98">
        <v>43026</v>
      </c>
      <c r="L590" s="14"/>
      <c r="M590" s="14"/>
      <c r="N590" s="14"/>
    </row>
    <row r="591" spans="1:14" x14ac:dyDescent="0.25">
      <c r="A591" s="28" t="s">
        <v>2668</v>
      </c>
      <c r="B591" s="14" t="s">
        <v>2669</v>
      </c>
      <c r="C591" s="5">
        <v>3</v>
      </c>
      <c r="D591" s="14" t="s">
        <v>1393</v>
      </c>
      <c r="E591" s="14" t="s">
        <v>2669</v>
      </c>
      <c r="F591" s="5">
        <v>3</v>
      </c>
      <c r="G591" s="14" t="s">
        <v>2670</v>
      </c>
      <c r="H591" s="5" t="s">
        <v>321</v>
      </c>
      <c r="I591" s="5"/>
      <c r="J591" s="34">
        <f>COUNTA(H591:I591)</f>
        <v>1</v>
      </c>
      <c r="K591" s="98">
        <v>42570</v>
      </c>
      <c r="L591" s="14"/>
      <c r="M591" s="14"/>
      <c r="N591" s="14"/>
    </row>
    <row r="592" spans="1:14" x14ac:dyDescent="0.25">
      <c r="A592" s="28" t="s">
        <v>2671</v>
      </c>
      <c r="B592" s="14" t="s">
        <v>1275</v>
      </c>
      <c r="C592" s="5">
        <v>3</v>
      </c>
      <c r="D592" s="14" t="s">
        <v>1393</v>
      </c>
      <c r="E592" s="14" t="s">
        <v>1275</v>
      </c>
      <c r="F592" s="5">
        <v>3</v>
      </c>
      <c r="G592" s="14" t="s">
        <v>2672</v>
      </c>
      <c r="H592" s="5" t="s">
        <v>321</v>
      </c>
      <c r="I592" s="5"/>
      <c r="J592" s="34">
        <f>COUNTA(H592:I592)</f>
        <v>1</v>
      </c>
      <c r="K592" s="98">
        <v>43327</v>
      </c>
      <c r="L592" s="14"/>
      <c r="M592" s="14"/>
      <c r="N592" s="14"/>
    </row>
    <row r="593" spans="1:14" x14ac:dyDescent="0.25">
      <c r="A593" s="28" t="s">
        <v>2673</v>
      </c>
      <c r="B593" s="14" t="s">
        <v>2674</v>
      </c>
      <c r="C593" s="5">
        <v>1</v>
      </c>
      <c r="D593" s="14" t="s">
        <v>1289</v>
      </c>
      <c r="E593" s="14" t="s">
        <v>2674</v>
      </c>
      <c r="F593" s="5">
        <v>4</v>
      </c>
      <c r="G593" s="14" t="s">
        <v>1837</v>
      </c>
      <c r="H593" s="5" t="s">
        <v>321</v>
      </c>
      <c r="I593" s="5"/>
      <c r="J593" s="34">
        <f>COUNTA(H593:I593)</f>
        <v>1</v>
      </c>
      <c r="K593" s="98">
        <v>44986</v>
      </c>
      <c r="L593" s="14"/>
      <c r="M593" s="14"/>
      <c r="N593" s="14"/>
    </row>
    <row r="594" spans="1:14" x14ac:dyDescent="0.25">
      <c r="A594" s="28" t="s">
        <v>2675</v>
      </c>
      <c r="B594" s="14" t="s">
        <v>2676</v>
      </c>
      <c r="C594" s="5">
        <v>3</v>
      </c>
      <c r="D594" s="14" t="s">
        <v>1393</v>
      </c>
      <c r="E594" s="14" t="s">
        <v>2677</v>
      </c>
      <c r="F594" s="5">
        <v>3</v>
      </c>
      <c r="G594" s="14" t="s">
        <v>2678</v>
      </c>
      <c r="H594" s="5" t="s">
        <v>397</v>
      </c>
      <c r="I594" s="5"/>
      <c r="J594" s="34">
        <f>COUNTA(H594:I594)</f>
        <v>1</v>
      </c>
      <c r="K594" s="98">
        <v>42935</v>
      </c>
      <c r="L594" s="14"/>
      <c r="M594" s="14"/>
      <c r="N594" s="14"/>
    </row>
    <row r="595" spans="1:14" x14ac:dyDescent="0.25">
      <c r="A595" s="28" t="s">
        <v>2679</v>
      </c>
      <c r="B595" s="14" t="s">
        <v>2680</v>
      </c>
      <c r="C595" s="5">
        <v>3</v>
      </c>
      <c r="D595" s="14" t="s">
        <v>2681</v>
      </c>
      <c r="E595" s="14" t="s">
        <v>2681</v>
      </c>
      <c r="F595" s="5">
        <v>3</v>
      </c>
      <c r="G595" s="14" t="s">
        <v>1625</v>
      </c>
      <c r="H595" s="5" t="s">
        <v>321</v>
      </c>
      <c r="I595" s="5"/>
      <c r="J595" s="34">
        <f>COUNTA(H595:I595)</f>
        <v>1</v>
      </c>
      <c r="K595" s="98">
        <v>44237</v>
      </c>
      <c r="L595" s="14"/>
      <c r="M595" s="14"/>
      <c r="N595" s="14"/>
    </row>
    <row r="596" spans="1:14" x14ac:dyDescent="0.25">
      <c r="A596" s="28" t="s">
        <v>2682</v>
      </c>
      <c r="B596" s="14" t="s">
        <v>2683</v>
      </c>
      <c r="C596" s="5">
        <v>3</v>
      </c>
      <c r="D596" s="14" t="s">
        <v>2251</v>
      </c>
      <c r="E596" s="14" t="s">
        <v>2683</v>
      </c>
      <c r="F596" s="5">
        <v>3</v>
      </c>
      <c r="G596" s="14" t="s">
        <v>1543</v>
      </c>
      <c r="H596" s="5" t="s">
        <v>321</v>
      </c>
      <c r="I596" s="5"/>
      <c r="J596" s="34">
        <f>COUNTA(H596:I596)</f>
        <v>1</v>
      </c>
      <c r="K596" s="98">
        <v>42788</v>
      </c>
      <c r="L596" s="14"/>
      <c r="M596" s="14"/>
      <c r="N596" s="14"/>
    </row>
    <row r="597" spans="1:14" x14ac:dyDescent="0.25">
      <c r="A597" s="28" t="s">
        <v>2684</v>
      </c>
      <c r="B597" s="14" t="s">
        <v>2685</v>
      </c>
      <c r="C597" s="5">
        <v>3</v>
      </c>
      <c r="D597" s="14" t="s">
        <v>2251</v>
      </c>
      <c r="E597" s="14" t="s">
        <v>2685</v>
      </c>
      <c r="F597" s="5">
        <v>3</v>
      </c>
      <c r="G597" s="14" t="s">
        <v>2686</v>
      </c>
      <c r="H597" s="5" t="s">
        <v>321</v>
      </c>
      <c r="I597" s="5"/>
      <c r="J597" s="34">
        <f>COUNTA(H597:I597)</f>
        <v>1</v>
      </c>
      <c r="K597" s="98">
        <v>42403</v>
      </c>
      <c r="L597" s="14"/>
      <c r="M597" s="14"/>
      <c r="N597" s="14"/>
    </row>
    <row r="598" spans="1:14" x14ac:dyDescent="0.25">
      <c r="A598" s="14" t="s">
        <v>2687</v>
      </c>
      <c r="B598" s="14" t="s">
        <v>1275</v>
      </c>
      <c r="C598" s="5">
        <v>3</v>
      </c>
      <c r="D598" s="14" t="s">
        <v>1393</v>
      </c>
      <c r="E598" s="14" t="s">
        <v>1275</v>
      </c>
      <c r="F598" s="5">
        <v>3</v>
      </c>
      <c r="G598" s="14" t="s">
        <v>1302</v>
      </c>
      <c r="H598" s="5" t="s">
        <v>321</v>
      </c>
      <c r="I598" s="5"/>
      <c r="J598" s="34">
        <f>COUNTA(H598:I598)</f>
        <v>1</v>
      </c>
      <c r="K598" s="98">
        <v>43586</v>
      </c>
      <c r="L598" s="14"/>
      <c r="M598" s="14"/>
      <c r="N598" s="14"/>
    </row>
    <row r="599" spans="1:14" x14ac:dyDescent="0.25">
      <c r="A599" s="28" t="s">
        <v>2688</v>
      </c>
      <c r="B599" s="14" t="s">
        <v>2689</v>
      </c>
      <c r="C599" s="5">
        <v>3</v>
      </c>
      <c r="D599" s="14" t="s">
        <v>1295</v>
      </c>
      <c r="E599" s="14" t="s">
        <v>2689</v>
      </c>
      <c r="F599" s="5">
        <v>3</v>
      </c>
      <c r="G599" s="14" t="s">
        <v>2182</v>
      </c>
      <c r="H599" s="5" t="s">
        <v>321</v>
      </c>
      <c r="I599" s="5"/>
      <c r="J599" s="34">
        <f>COUNTA(H599:I599)</f>
        <v>1</v>
      </c>
      <c r="K599" s="98"/>
      <c r="L599" s="14"/>
      <c r="M599" s="14"/>
      <c r="N599" s="14"/>
    </row>
    <row r="600" spans="1:14" x14ac:dyDescent="0.25">
      <c r="A600" s="28" t="s">
        <v>2690</v>
      </c>
      <c r="B600" s="14" t="s">
        <v>1275</v>
      </c>
      <c r="C600" s="5">
        <v>3</v>
      </c>
      <c r="D600" s="14" t="s">
        <v>1393</v>
      </c>
      <c r="E600" s="14" t="s">
        <v>1275</v>
      </c>
      <c r="F600" s="5">
        <v>2.25</v>
      </c>
      <c r="G600" s="14" t="s">
        <v>2691</v>
      </c>
      <c r="H600" s="5" t="s">
        <v>321</v>
      </c>
      <c r="I600" s="5"/>
      <c r="J600" s="34">
        <f>COUNTA(H600:I600)</f>
        <v>1</v>
      </c>
      <c r="K600" s="98">
        <v>44022</v>
      </c>
      <c r="L600" s="14"/>
      <c r="M600" s="14"/>
      <c r="N600" s="14"/>
    </row>
    <row r="601" spans="1:14" x14ac:dyDescent="0.25">
      <c r="A601" s="28" t="s">
        <v>2692</v>
      </c>
      <c r="B601" s="14" t="s">
        <v>2693</v>
      </c>
      <c r="C601" s="5">
        <v>3</v>
      </c>
      <c r="D601" s="14" t="s">
        <v>2694</v>
      </c>
      <c r="E601" s="14" t="s">
        <v>2693</v>
      </c>
      <c r="F601" s="5">
        <v>3</v>
      </c>
      <c r="G601" s="14" t="s">
        <v>1544</v>
      </c>
      <c r="H601" s="6" t="s">
        <v>321</v>
      </c>
      <c r="I601" s="5"/>
      <c r="J601" s="34">
        <f>COUNTA(H601:I601)</f>
        <v>1</v>
      </c>
      <c r="K601" s="98">
        <v>42956</v>
      </c>
      <c r="L601" s="14"/>
      <c r="M601" s="14"/>
      <c r="N601" s="14"/>
    </row>
    <row r="602" spans="1:14" x14ac:dyDescent="0.25">
      <c r="A602" s="28" t="s">
        <v>2695</v>
      </c>
      <c r="B602" s="14" t="s">
        <v>1275</v>
      </c>
      <c r="C602" s="5">
        <v>3</v>
      </c>
      <c r="D602" s="14" t="s">
        <v>1393</v>
      </c>
      <c r="E602" s="14" t="s">
        <v>1275</v>
      </c>
      <c r="F602" s="5">
        <v>3</v>
      </c>
      <c r="G602" s="14" t="s">
        <v>1431</v>
      </c>
      <c r="H602" s="5" t="s">
        <v>321</v>
      </c>
      <c r="I602" s="5"/>
      <c r="J602" s="34">
        <f>COUNTA(H602:I602)</f>
        <v>1</v>
      </c>
      <c r="K602" s="98">
        <v>43292</v>
      </c>
      <c r="L602" s="14"/>
      <c r="M602" s="14"/>
      <c r="N602" s="14"/>
    </row>
    <row r="603" spans="1:14" x14ac:dyDescent="0.25">
      <c r="A603" s="28" t="s">
        <v>2696</v>
      </c>
      <c r="B603" s="14" t="s">
        <v>2697</v>
      </c>
      <c r="C603" s="5">
        <v>3</v>
      </c>
      <c r="D603" s="14" t="s">
        <v>1393</v>
      </c>
      <c r="E603" s="14" t="s">
        <v>2697</v>
      </c>
      <c r="F603" s="5">
        <v>3</v>
      </c>
      <c r="G603" s="14" t="s">
        <v>1325</v>
      </c>
      <c r="H603" s="5" t="s">
        <v>321</v>
      </c>
      <c r="I603" s="5"/>
      <c r="J603" s="34">
        <f>COUNTA(H603:I603)</f>
        <v>1</v>
      </c>
      <c r="K603" s="98">
        <v>42601</v>
      </c>
      <c r="L603" s="14"/>
      <c r="M603" s="14"/>
      <c r="N603" s="14"/>
    </row>
    <row r="604" spans="1:14" x14ac:dyDescent="0.25">
      <c r="A604" s="28" t="s">
        <v>2698</v>
      </c>
      <c r="B604" s="14" t="s">
        <v>2699</v>
      </c>
      <c r="C604" s="5">
        <v>3</v>
      </c>
      <c r="D604" s="14" t="s">
        <v>1393</v>
      </c>
      <c r="E604" s="14" t="s">
        <v>2699</v>
      </c>
      <c r="F604" s="5">
        <v>3</v>
      </c>
      <c r="G604" s="14" t="s">
        <v>2700</v>
      </c>
      <c r="H604" s="5" t="s">
        <v>321</v>
      </c>
      <c r="I604" s="5"/>
      <c r="J604" s="34">
        <f>COUNTA(H604:I604)</f>
        <v>1</v>
      </c>
      <c r="K604" s="98">
        <v>45079</v>
      </c>
      <c r="L604" s="14"/>
      <c r="M604" s="14"/>
      <c r="N604" s="14"/>
    </row>
    <row r="605" spans="1:14" x14ac:dyDescent="0.25">
      <c r="A605" s="28" t="s">
        <v>2698</v>
      </c>
      <c r="B605" s="14" t="s">
        <v>2701</v>
      </c>
      <c r="C605" s="5">
        <v>2</v>
      </c>
      <c r="D605" s="14" t="s">
        <v>1393</v>
      </c>
      <c r="E605" s="14" t="s">
        <v>2701</v>
      </c>
      <c r="F605" s="5">
        <v>2</v>
      </c>
      <c r="G605" s="14" t="s">
        <v>2702</v>
      </c>
      <c r="H605" s="5" t="s">
        <v>321</v>
      </c>
      <c r="I605" s="5"/>
      <c r="J605" s="34">
        <f>COUNTA(H605:I605)</f>
        <v>1</v>
      </c>
      <c r="K605" s="98">
        <v>44784</v>
      </c>
      <c r="L605" s="14"/>
      <c r="M605" s="14"/>
      <c r="N605" s="14"/>
    </row>
    <row r="606" spans="1:14" x14ac:dyDescent="0.25">
      <c r="A606" s="28" t="s">
        <v>2698</v>
      </c>
      <c r="B606" s="14" t="s">
        <v>2653</v>
      </c>
      <c r="C606" s="5">
        <v>3</v>
      </c>
      <c r="D606" s="14" t="s">
        <v>1393</v>
      </c>
      <c r="E606" s="14" t="s">
        <v>2653</v>
      </c>
      <c r="F606" s="5">
        <v>3</v>
      </c>
      <c r="G606" s="14" t="s">
        <v>2062</v>
      </c>
      <c r="H606" s="5" t="s">
        <v>321</v>
      </c>
      <c r="I606" s="5"/>
      <c r="J606" s="34">
        <f>COUNTA(H606:I606)</f>
        <v>1</v>
      </c>
      <c r="K606" s="98">
        <v>44237</v>
      </c>
      <c r="L606" s="14"/>
      <c r="M606" s="14"/>
      <c r="N606" s="14"/>
    </row>
    <row r="607" spans="1:14" x14ac:dyDescent="0.25">
      <c r="A607" s="28" t="s">
        <v>2698</v>
      </c>
      <c r="B607" s="14" t="s">
        <v>2703</v>
      </c>
      <c r="C607" s="5">
        <v>3</v>
      </c>
      <c r="D607" s="14" t="s">
        <v>1393</v>
      </c>
      <c r="E607" s="14" t="s">
        <v>2703</v>
      </c>
      <c r="F607" s="5">
        <v>3</v>
      </c>
      <c r="G607" s="14" t="s">
        <v>2704</v>
      </c>
      <c r="H607" s="5" t="s">
        <v>321</v>
      </c>
      <c r="I607" s="5"/>
      <c r="J607" s="34">
        <f>COUNTA(H607:I607)</f>
        <v>1</v>
      </c>
      <c r="K607" s="97">
        <v>44055</v>
      </c>
      <c r="L607" s="14"/>
      <c r="M607" s="14"/>
      <c r="N607" s="14"/>
    </row>
    <row r="608" spans="1:14" x14ac:dyDescent="0.25">
      <c r="A608" s="7" t="s">
        <v>2698</v>
      </c>
      <c r="B608" s="7" t="s">
        <v>1275</v>
      </c>
      <c r="C608" s="6">
        <v>3</v>
      </c>
      <c r="D608" s="7" t="s">
        <v>1393</v>
      </c>
      <c r="E608" s="7" t="s">
        <v>1275</v>
      </c>
      <c r="F608" s="6">
        <v>3</v>
      </c>
      <c r="G608" s="7" t="s">
        <v>2705</v>
      </c>
      <c r="H608" s="6" t="s">
        <v>321</v>
      </c>
      <c r="I608" s="5"/>
      <c r="J608" s="34">
        <f>COUNTA(H608:I608)</f>
        <v>1</v>
      </c>
      <c r="K608" s="118">
        <v>43628</v>
      </c>
      <c r="L608" s="14"/>
      <c r="M608" s="14"/>
      <c r="N608" s="14"/>
    </row>
    <row r="609" spans="1:14" x14ac:dyDescent="0.25">
      <c r="A609" s="28" t="s">
        <v>2698</v>
      </c>
      <c r="B609" s="14" t="s">
        <v>2706</v>
      </c>
      <c r="C609" s="5">
        <v>3</v>
      </c>
      <c r="D609" s="14" t="s">
        <v>1393</v>
      </c>
      <c r="E609" s="14" t="s">
        <v>2706</v>
      </c>
      <c r="F609" s="5">
        <v>3</v>
      </c>
      <c r="G609" s="14" t="s">
        <v>1417</v>
      </c>
      <c r="H609" s="5" t="s">
        <v>321</v>
      </c>
      <c r="I609" s="5"/>
      <c r="J609" s="34">
        <f>COUNTA(H609:I609)</f>
        <v>1</v>
      </c>
      <c r="K609" s="98">
        <v>42690</v>
      </c>
      <c r="L609" s="14"/>
      <c r="M609" s="14"/>
      <c r="N609" s="14"/>
    </row>
    <row r="610" spans="1:14" x14ac:dyDescent="0.25">
      <c r="A610" s="28" t="s">
        <v>2698</v>
      </c>
      <c r="B610" s="14" t="s">
        <v>2707</v>
      </c>
      <c r="C610" s="5">
        <v>3</v>
      </c>
      <c r="D610" s="14" t="s">
        <v>1393</v>
      </c>
      <c r="E610" s="14" t="s">
        <v>2708</v>
      </c>
      <c r="F610" s="5">
        <v>3</v>
      </c>
      <c r="G610" s="14" t="s">
        <v>1917</v>
      </c>
      <c r="H610" s="5" t="s">
        <v>321</v>
      </c>
      <c r="I610" s="5"/>
      <c r="J610" s="34">
        <f>COUNTA(H610:I610)</f>
        <v>1</v>
      </c>
      <c r="K610" s="98">
        <v>42473</v>
      </c>
      <c r="L610" s="14"/>
      <c r="M610" s="14"/>
      <c r="N610" s="14"/>
    </row>
    <row r="611" spans="1:14" x14ac:dyDescent="0.25">
      <c r="A611" s="28" t="s">
        <v>2709</v>
      </c>
      <c r="B611" s="14" t="s">
        <v>2710</v>
      </c>
      <c r="C611" s="5">
        <v>3</v>
      </c>
      <c r="D611" s="14" t="s">
        <v>1393</v>
      </c>
      <c r="E611" s="14" t="s">
        <v>2710</v>
      </c>
      <c r="F611" s="5">
        <v>3</v>
      </c>
      <c r="G611" s="14" t="s">
        <v>2379</v>
      </c>
      <c r="H611" s="5" t="s">
        <v>321</v>
      </c>
      <c r="I611" s="5"/>
      <c r="J611" s="34">
        <f>COUNTA(H611:I611)</f>
        <v>1</v>
      </c>
      <c r="K611" s="98">
        <v>42669</v>
      </c>
      <c r="L611" s="14"/>
      <c r="M611" s="14"/>
      <c r="N611" s="14"/>
    </row>
    <row r="612" spans="1:14" x14ac:dyDescent="0.25">
      <c r="A612" s="28" t="s">
        <v>2711</v>
      </c>
      <c r="B612" s="14" t="s">
        <v>1275</v>
      </c>
      <c r="C612" s="5">
        <v>3</v>
      </c>
      <c r="D612" s="14" t="s">
        <v>1393</v>
      </c>
      <c r="E612" s="14" t="s">
        <v>1275</v>
      </c>
      <c r="F612" s="5">
        <v>3</v>
      </c>
      <c r="G612" s="14" t="s">
        <v>2712</v>
      </c>
      <c r="H612" s="5" t="s">
        <v>321</v>
      </c>
      <c r="I612" s="5"/>
      <c r="J612" s="34">
        <f>COUNTA(H612:I612)</f>
        <v>1</v>
      </c>
      <c r="K612" s="98"/>
      <c r="L612" s="14"/>
      <c r="M612" s="14"/>
      <c r="N612" s="14"/>
    </row>
    <row r="613" spans="1:14" x14ac:dyDescent="0.25">
      <c r="A613" s="28" t="s">
        <v>2713</v>
      </c>
      <c r="B613" s="14" t="s">
        <v>2714</v>
      </c>
      <c r="C613" s="5">
        <v>1</v>
      </c>
      <c r="D613" s="14" t="s">
        <v>1393</v>
      </c>
      <c r="E613" s="14" t="s">
        <v>2714</v>
      </c>
      <c r="F613" s="5"/>
      <c r="G613" s="14" t="s">
        <v>2715</v>
      </c>
      <c r="H613" s="5" t="s">
        <v>321</v>
      </c>
      <c r="I613" s="5"/>
      <c r="J613" s="34">
        <f>COUNTA(H613:I613)</f>
        <v>1</v>
      </c>
      <c r="K613" s="98"/>
      <c r="L613" s="14"/>
      <c r="M613" s="14"/>
      <c r="N613" s="14"/>
    </row>
    <row r="614" spans="1:14" ht="15" x14ac:dyDescent="0.25">
      <c r="A614" s="28" t="s">
        <v>2716</v>
      </c>
      <c r="B614" s="14" t="s">
        <v>2717</v>
      </c>
      <c r="C614" s="5">
        <v>2</v>
      </c>
      <c r="D614" s="14" t="s">
        <v>1393</v>
      </c>
      <c r="E614" s="14" t="s">
        <v>2717</v>
      </c>
      <c r="F614" s="5">
        <v>2</v>
      </c>
      <c r="G614" s="60" t="s">
        <v>2718</v>
      </c>
      <c r="H614" s="5" t="s">
        <v>321</v>
      </c>
      <c r="I614" s="62"/>
      <c r="J614" s="34">
        <f>COUNTA(H614:I614)</f>
        <v>1</v>
      </c>
      <c r="K614" s="98">
        <v>42513</v>
      </c>
      <c r="L614" s="61"/>
      <c r="M614" s="61"/>
      <c r="N614" s="61"/>
    </row>
    <row r="615" spans="1:14" x14ac:dyDescent="0.25">
      <c r="A615" s="28" t="s">
        <v>2719</v>
      </c>
      <c r="B615" s="14" t="s">
        <v>2720</v>
      </c>
      <c r="C615" s="5">
        <v>3</v>
      </c>
      <c r="D615" s="14" t="s">
        <v>1393</v>
      </c>
      <c r="E615" s="14" t="s">
        <v>2720</v>
      </c>
      <c r="F615" s="5">
        <v>3</v>
      </c>
      <c r="G615" s="14" t="s">
        <v>2721</v>
      </c>
      <c r="H615" s="5" t="s">
        <v>321</v>
      </c>
      <c r="I615" s="5"/>
      <c r="J615" s="34">
        <f>COUNTA(H615:I615)</f>
        <v>1</v>
      </c>
      <c r="K615" s="98">
        <v>42326</v>
      </c>
      <c r="L615" s="14"/>
      <c r="M615" s="14"/>
      <c r="N615" s="14"/>
    </row>
    <row r="616" spans="1:14" x14ac:dyDescent="0.25">
      <c r="A616" s="28" t="s">
        <v>2722</v>
      </c>
      <c r="B616" s="14" t="s">
        <v>2723</v>
      </c>
      <c r="C616" s="5">
        <v>3</v>
      </c>
      <c r="D616" s="14" t="s">
        <v>1393</v>
      </c>
      <c r="E616" s="14" t="s">
        <v>2724</v>
      </c>
      <c r="F616" s="5">
        <v>3</v>
      </c>
      <c r="G616" s="14" t="s">
        <v>2725</v>
      </c>
      <c r="H616" s="5" t="s">
        <v>321</v>
      </c>
      <c r="I616" s="5"/>
      <c r="J616" s="34">
        <f>COUNTA(H616:I616)</f>
        <v>1</v>
      </c>
      <c r="K616" s="98">
        <v>43873</v>
      </c>
      <c r="L616" s="14"/>
      <c r="M616" s="14"/>
      <c r="N616" s="14"/>
    </row>
    <row r="617" spans="1:14" x14ac:dyDescent="0.25">
      <c r="A617" s="28" t="s">
        <v>2722</v>
      </c>
      <c r="B617" s="14" t="s">
        <v>2726</v>
      </c>
      <c r="C617" s="5">
        <v>3</v>
      </c>
      <c r="D617" s="14" t="s">
        <v>1393</v>
      </c>
      <c r="E617" s="14" t="s">
        <v>2726</v>
      </c>
      <c r="F617" s="5">
        <v>3</v>
      </c>
      <c r="G617" s="14" t="s">
        <v>2727</v>
      </c>
      <c r="H617" s="5" t="s">
        <v>321</v>
      </c>
      <c r="I617" s="5"/>
      <c r="J617" s="34">
        <f>COUNTA(H617:I617)</f>
        <v>1</v>
      </c>
      <c r="K617" s="98">
        <v>43026</v>
      </c>
      <c r="L617" s="14"/>
      <c r="M617" s="14"/>
      <c r="N617" s="14"/>
    </row>
    <row r="618" spans="1:14" x14ac:dyDescent="0.25">
      <c r="A618" s="28" t="s">
        <v>2722</v>
      </c>
      <c r="B618" s="14" t="s">
        <v>2728</v>
      </c>
      <c r="C618" s="5">
        <v>3</v>
      </c>
      <c r="D618" s="14" t="s">
        <v>1393</v>
      </c>
      <c r="E618" s="14" t="s">
        <v>2728</v>
      </c>
      <c r="F618" s="5">
        <v>3</v>
      </c>
      <c r="G618" s="14" t="s">
        <v>2729</v>
      </c>
      <c r="H618" s="5" t="s">
        <v>321</v>
      </c>
      <c r="I618" s="5"/>
      <c r="J618" s="34">
        <f>COUNTA(H618:I618)</f>
        <v>1</v>
      </c>
      <c r="K618" s="98">
        <v>42298</v>
      </c>
      <c r="L618" s="14"/>
      <c r="M618" s="14"/>
      <c r="N618" s="14"/>
    </row>
    <row r="619" spans="1:14" x14ac:dyDescent="0.25">
      <c r="A619" s="1" t="s">
        <v>2722</v>
      </c>
      <c r="B619" s="60" t="s">
        <v>2730</v>
      </c>
      <c r="C619" s="2">
        <v>3</v>
      </c>
      <c r="D619" s="60" t="s">
        <v>1393</v>
      </c>
      <c r="E619" s="60" t="s">
        <v>2730</v>
      </c>
      <c r="F619" s="2">
        <v>3</v>
      </c>
      <c r="G619" s="60" t="s">
        <v>2731</v>
      </c>
      <c r="H619" s="2" t="s">
        <v>321</v>
      </c>
      <c r="I619" s="5"/>
      <c r="J619" s="34">
        <f>COUNTA(H619:I619)</f>
        <v>1</v>
      </c>
      <c r="K619" s="98">
        <v>42298</v>
      </c>
      <c r="L619" s="14"/>
      <c r="M619" s="14"/>
      <c r="N619" s="14"/>
    </row>
    <row r="620" spans="1:14" x14ac:dyDescent="0.25">
      <c r="A620" s="28" t="s">
        <v>2722</v>
      </c>
      <c r="B620" s="14" t="s">
        <v>2732</v>
      </c>
      <c r="C620" s="5">
        <v>3</v>
      </c>
      <c r="D620" s="14" t="s">
        <v>1393</v>
      </c>
      <c r="E620" s="14" t="s">
        <v>2732</v>
      </c>
      <c r="F620" s="5">
        <v>3</v>
      </c>
      <c r="G620" s="14" t="s">
        <v>2733</v>
      </c>
      <c r="H620" s="5" t="s">
        <v>321</v>
      </c>
      <c r="I620" s="5"/>
      <c r="J620" s="34">
        <f>COUNTA(H620:I620)</f>
        <v>1</v>
      </c>
      <c r="K620" s="98"/>
      <c r="L620" s="14"/>
      <c r="M620" s="14"/>
      <c r="N620" s="14"/>
    </row>
    <row r="621" spans="1:14" x14ac:dyDescent="0.25">
      <c r="A621" s="28" t="s">
        <v>2722</v>
      </c>
      <c r="B621" s="14" t="s">
        <v>1275</v>
      </c>
      <c r="C621" s="5">
        <v>3</v>
      </c>
      <c r="D621" s="14" t="s">
        <v>1393</v>
      </c>
      <c r="E621" s="14" t="s">
        <v>1275</v>
      </c>
      <c r="F621" s="5">
        <v>3</v>
      </c>
      <c r="G621" s="14" t="s">
        <v>2734</v>
      </c>
      <c r="H621" s="5" t="s">
        <v>321</v>
      </c>
      <c r="I621" s="5"/>
      <c r="J621" s="34">
        <f>COUNTA(H621:I621)</f>
        <v>1</v>
      </c>
      <c r="K621" s="98"/>
      <c r="L621" s="14"/>
      <c r="M621" s="14"/>
      <c r="N621" s="14"/>
    </row>
    <row r="622" spans="1:14" x14ac:dyDescent="0.25">
      <c r="A622" s="28" t="s">
        <v>2735</v>
      </c>
      <c r="B622" s="14" t="s">
        <v>2736</v>
      </c>
      <c r="C622" s="5">
        <v>3</v>
      </c>
      <c r="D622" s="14" t="s">
        <v>1393</v>
      </c>
      <c r="E622" s="14" t="s">
        <v>2736</v>
      </c>
      <c r="F622" s="5">
        <v>3</v>
      </c>
      <c r="G622" s="14" t="s">
        <v>2737</v>
      </c>
      <c r="H622" s="5" t="s">
        <v>321</v>
      </c>
      <c r="I622" s="5"/>
      <c r="J622" s="34">
        <f>COUNTA(H622:I622)</f>
        <v>1</v>
      </c>
      <c r="K622" s="98">
        <v>43901</v>
      </c>
      <c r="L622" s="14"/>
      <c r="M622" s="14"/>
      <c r="N622" s="14"/>
    </row>
    <row r="623" spans="1:14" x14ac:dyDescent="0.25">
      <c r="A623" s="28" t="s">
        <v>2738</v>
      </c>
      <c r="B623" s="14" t="s">
        <v>1275</v>
      </c>
      <c r="C623" s="5">
        <v>3</v>
      </c>
      <c r="D623" s="14" t="s">
        <v>2739</v>
      </c>
      <c r="E623" s="14" t="s">
        <v>1275</v>
      </c>
      <c r="F623" s="5">
        <v>3</v>
      </c>
      <c r="G623" s="14" t="s">
        <v>1970</v>
      </c>
      <c r="H623" s="5" t="s">
        <v>321</v>
      </c>
      <c r="I623" s="5"/>
      <c r="J623" s="34">
        <f>COUNTA(H623:I623)</f>
        <v>1</v>
      </c>
      <c r="K623" s="98">
        <v>44811</v>
      </c>
      <c r="L623" s="14"/>
      <c r="M623" s="14"/>
      <c r="N623" s="14"/>
    </row>
    <row r="624" spans="1:14" x14ac:dyDescent="0.25">
      <c r="A624" s="28" t="s">
        <v>2738</v>
      </c>
      <c r="B624" s="14" t="s">
        <v>1275</v>
      </c>
      <c r="C624" s="5">
        <v>3</v>
      </c>
      <c r="D624" s="14" t="s">
        <v>1393</v>
      </c>
      <c r="E624" s="14" t="s">
        <v>1275</v>
      </c>
      <c r="F624" s="5">
        <v>2.25</v>
      </c>
      <c r="G624" s="14" t="s">
        <v>2740</v>
      </c>
      <c r="H624" s="6" t="s">
        <v>321</v>
      </c>
      <c r="I624" s="5"/>
      <c r="J624" s="34">
        <f>COUNTA(H624:I624)</f>
        <v>1</v>
      </c>
      <c r="K624" s="98">
        <v>42956</v>
      </c>
      <c r="L624" s="14"/>
      <c r="M624" s="14"/>
      <c r="N624" s="14"/>
    </row>
    <row r="625" spans="1:14" x14ac:dyDescent="0.25">
      <c r="A625" s="28" t="s">
        <v>2738</v>
      </c>
      <c r="B625" s="14" t="s">
        <v>2741</v>
      </c>
      <c r="C625" s="5">
        <v>3</v>
      </c>
      <c r="D625" s="14" t="s">
        <v>1393</v>
      </c>
      <c r="E625" s="14" t="s">
        <v>2741</v>
      </c>
      <c r="F625" s="5">
        <v>3</v>
      </c>
      <c r="G625" s="14" t="s">
        <v>2186</v>
      </c>
      <c r="H625" s="5" t="s">
        <v>321</v>
      </c>
      <c r="I625" s="5"/>
      <c r="J625" s="34">
        <f>COUNTA(H625:I625)</f>
        <v>1</v>
      </c>
      <c r="K625" s="98">
        <v>42584</v>
      </c>
      <c r="L625" s="14"/>
      <c r="M625" s="14"/>
      <c r="N625" s="14"/>
    </row>
    <row r="626" spans="1:14" x14ac:dyDescent="0.25">
      <c r="A626" s="28" t="s">
        <v>2742</v>
      </c>
      <c r="B626" s="14" t="s">
        <v>2743</v>
      </c>
      <c r="C626" s="5">
        <v>3</v>
      </c>
      <c r="D626" s="14" t="s">
        <v>1393</v>
      </c>
      <c r="E626" s="14" t="s">
        <v>2743</v>
      </c>
      <c r="F626" s="5">
        <v>3</v>
      </c>
      <c r="G626" s="14" t="s">
        <v>2744</v>
      </c>
      <c r="H626" s="5" t="s">
        <v>321</v>
      </c>
      <c r="I626" s="5"/>
      <c r="J626" s="34">
        <f>COUNTA(H626:I626)</f>
        <v>1</v>
      </c>
      <c r="K626" s="98">
        <v>43124</v>
      </c>
      <c r="L626" s="14"/>
      <c r="M626" s="14"/>
      <c r="N626" s="14"/>
    </row>
    <row r="627" spans="1:14" x14ac:dyDescent="0.25">
      <c r="A627" s="1" t="s">
        <v>2745</v>
      </c>
      <c r="B627" s="60" t="s">
        <v>1275</v>
      </c>
      <c r="C627" s="2">
        <v>3</v>
      </c>
      <c r="D627" s="60" t="s">
        <v>1393</v>
      </c>
      <c r="E627" s="60" t="s">
        <v>1275</v>
      </c>
      <c r="F627" s="2">
        <v>3</v>
      </c>
      <c r="G627" s="60" t="s">
        <v>2746</v>
      </c>
      <c r="H627" s="2" t="s">
        <v>321</v>
      </c>
      <c r="I627" s="5"/>
      <c r="J627" s="34">
        <f>COUNTA(H627:I627)</f>
        <v>1</v>
      </c>
      <c r="K627" s="98">
        <v>42298</v>
      </c>
      <c r="L627" s="14"/>
      <c r="M627" s="14"/>
      <c r="N627" s="14"/>
    </row>
    <row r="628" spans="1:14" x14ac:dyDescent="0.25">
      <c r="A628" s="28" t="s">
        <v>2747</v>
      </c>
      <c r="B628" s="14" t="s">
        <v>2748</v>
      </c>
      <c r="C628" s="5">
        <v>3</v>
      </c>
      <c r="D628" s="14" t="s">
        <v>1393</v>
      </c>
      <c r="E628" s="14" t="s">
        <v>2748</v>
      </c>
      <c r="F628" s="5">
        <v>3</v>
      </c>
      <c r="G628" s="14" t="s">
        <v>2749</v>
      </c>
      <c r="H628" s="5" t="s">
        <v>321</v>
      </c>
      <c r="I628" s="5"/>
      <c r="J628" s="34">
        <f>COUNTA(H628:I628)</f>
        <v>1</v>
      </c>
      <c r="K628" s="98"/>
      <c r="L628" s="14"/>
      <c r="M628" s="14"/>
      <c r="N628" s="14"/>
    </row>
    <row r="629" spans="1:14" x14ac:dyDescent="0.25">
      <c r="A629" s="28" t="s">
        <v>2750</v>
      </c>
      <c r="B629" s="14" t="s">
        <v>1275</v>
      </c>
      <c r="C629" s="5">
        <v>3</v>
      </c>
      <c r="D629" s="14" t="s">
        <v>1393</v>
      </c>
      <c r="E629" s="14" t="s">
        <v>1275</v>
      </c>
      <c r="F629" s="5">
        <v>3</v>
      </c>
      <c r="G629" s="14" t="s">
        <v>2751</v>
      </c>
      <c r="H629" s="5" t="s">
        <v>321</v>
      </c>
      <c r="I629" s="5"/>
      <c r="J629" s="34">
        <f>COUNTA(H629:I629)</f>
        <v>1</v>
      </c>
      <c r="K629" s="98">
        <v>43369</v>
      </c>
      <c r="L629" s="14"/>
      <c r="M629" s="14"/>
      <c r="N629" s="14"/>
    </row>
    <row r="630" spans="1:14" x14ac:dyDescent="0.25">
      <c r="A630" s="28" t="s">
        <v>2752</v>
      </c>
      <c r="B630" s="14" t="s">
        <v>2753</v>
      </c>
      <c r="C630" s="5">
        <v>3</v>
      </c>
      <c r="D630" s="14" t="s">
        <v>1393</v>
      </c>
      <c r="E630" s="14" t="s">
        <v>2754</v>
      </c>
      <c r="F630" s="5">
        <v>3</v>
      </c>
      <c r="G630" s="14" t="s">
        <v>1651</v>
      </c>
      <c r="H630" s="5" t="s">
        <v>321</v>
      </c>
      <c r="I630" s="5"/>
      <c r="J630" s="34">
        <f>COUNTA(H630:I630)</f>
        <v>1</v>
      </c>
      <c r="K630" s="98">
        <v>42570</v>
      </c>
      <c r="L630" s="14"/>
      <c r="M630" s="14"/>
      <c r="N630" s="14"/>
    </row>
    <row r="631" spans="1:14" x14ac:dyDescent="0.25">
      <c r="A631" s="28" t="s">
        <v>2755</v>
      </c>
      <c r="B631" s="14" t="s">
        <v>2756</v>
      </c>
      <c r="C631" s="5">
        <v>3</v>
      </c>
      <c r="D631" s="14" t="s">
        <v>1393</v>
      </c>
      <c r="E631" s="14" t="s">
        <v>2756</v>
      </c>
      <c r="F631" s="5">
        <v>3</v>
      </c>
      <c r="G631" s="14" t="s">
        <v>2757</v>
      </c>
      <c r="H631" s="5" t="s">
        <v>321</v>
      </c>
      <c r="I631" s="5"/>
      <c r="J631" s="34">
        <f>COUNTA(H631:I631)</f>
        <v>1</v>
      </c>
      <c r="K631" s="98">
        <v>43180</v>
      </c>
      <c r="L631" s="14"/>
      <c r="M631" s="14"/>
      <c r="N631" s="14"/>
    </row>
    <row r="632" spans="1:14" x14ac:dyDescent="0.25">
      <c r="A632" s="28" t="s">
        <v>2758</v>
      </c>
      <c r="B632" s="14" t="s">
        <v>2759</v>
      </c>
      <c r="C632" s="5">
        <v>3</v>
      </c>
      <c r="D632" s="14" t="s">
        <v>1393</v>
      </c>
      <c r="E632" s="14" t="s">
        <v>2760</v>
      </c>
      <c r="F632" s="5">
        <v>3</v>
      </c>
      <c r="G632" s="14" t="s">
        <v>2761</v>
      </c>
      <c r="H632" s="5" t="s">
        <v>37</v>
      </c>
      <c r="I632" s="5"/>
      <c r="J632" s="34">
        <f>COUNTA(H632:I632)</f>
        <v>1</v>
      </c>
      <c r="K632" s="98">
        <v>44174</v>
      </c>
      <c r="L632" s="14"/>
      <c r="M632" s="14"/>
      <c r="N632" s="14"/>
    </row>
    <row r="633" spans="1:14" x14ac:dyDescent="0.25">
      <c r="A633" s="14" t="s">
        <v>2762</v>
      </c>
      <c r="B633" s="14" t="s">
        <v>2763</v>
      </c>
      <c r="C633" s="5">
        <v>3</v>
      </c>
      <c r="D633" s="14" t="s">
        <v>2251</v>
      </c>
      <c r="E633" s="14" t="s">
        <v>2763</v>
      </c>
      <c r="F633" s="5">
        <v>3</v>
      </c>
      <c r="G633" s="14" t="s">
        <v>1431</v>
      </c>
      <c r="H633" s="5" t="s">
        <v>321</v>
      </c>
      <c r="I633" s="5"/>
      <c r="J633" s="34">
        <f>COUNTA(H633:I633)</f>
        <v>1</v>
      </c>
      <c r="K633" s="98">
        <v>43691</v>
      </c>
      <c r="L633" s="14"/>
      <c r="M633" s="14"/>
      <c r="N633" s="14"/>
    </row>
    <row r="634" spans="1:14" x14ac:dyDescent="0.25">
      <c r="A634" s="28" t="s">
        <v>2764</v>
      </c>
      <c r="B634" s="14" t="s">
        <v>1275</v>
      </c>
      <c r="C634" s="5">
        <v>3</v>
      </c>
      <c r="D634" s="14" t="s">
        <v>2251</v>
      </c>
      <c r="E634" s="14" t="s">
        <v>2765</v>
      </c>
      <c r="F634" s="5">
        <v>3</v>
      </c>
      <c r="G634" s="14" t="s">
        <v>2766</v>
      </c>
      <c r="H634" s="5" t="s">
        <v>321</v>
      </c>
      <c r="I634" s="5"/>
      <c r="J634" s="34">
        <f>COUNTA(H634:I634)</f>
        <v>1</v>
      </c>
      <c r="K634" s="98">
        <v>44420</v>
      </c>
      <c r="L634" s="14"/>
      <c r="M634" s="14"/>
      <c r="N634" s="14"/>
    </row>
    <row r="635" spans="1:14" x14ac:dyDescent="0.25">
      <c r="A635" s="28" t="s">
        <v>2767</v>
      </c>
      <c r="B635" s="14" t="s">
        <v>2768</v>
      </c>
      <c r="C635" s="5">
        <v>3</v>
      </c>
      <c r="D635" s="14" t="s">
        <v>1393</v>
      </c>
      <c r="E635" s="14" t="s">
        <v>2768</v>
      </c>
      <c r="F635" s="5">
        <v>3</v>
      </c>
      <c r="G635" s="14" t="s">
        <v>2379</v>
      </c>
      <c r="H635" s="5" t="s">
        <v>72</v>
      </c>
      <c r="I635" s="5"/>
      <c r="J635" s="34">
        <f>COUNTA(H635:I635)</f>
        <v>1</v>
      </c>
      <c r="K635" s="98">
        <v>42669</v>
      </c>
      <c r="L635" s="14"/>
      <c r="M635" s="14"/>
      <c r="N635" s="14"/>
    </row>
    <row r="636" spans="1:14" x14ac:dyDescent="0.25">
      <c r="A636" s="28" t="s">
        <v>2769</v>
      </c>
      <c r="B636" s="14" t="s">
        <v>2770</v>
      </c>
      <c r="C636" s="5">
        <v>3</v>
      </c>
      <c r="D636" s="14" t="s">
        <v>2251</v>
      </c>
      <c r="E636" s="14" t="s">
        <v>2770</v>
      </c>
      <c r="F636" s="5">
        <v>3</v>
      </c>
      <c r="G636" s="14" t="s">
        <v>2771</v>
      </c>
      <c r="H636" s="5" t="s">
        <v>321</v>
      </c>
      <c r="I636" s="5"/>
      <c r="J636" s="34">
        <f>COUNTA(H636:I636)</f>
        <v>1</v>
      </c>
      <c r="K636" s="98">
        <v>43719</v>
      </c>
      <c r="L636" s="14"/>
      <c r="M636" s="14"/>
      <c r="N636" s="14"/>
    </row>
    <row r="637" spans="1:14" x14ac:dyDescent="0.25">
      <c r="A637" s="28" t="s">
        <v>2772</v>
      </c>
      <c r="B637" s="14" t="s">
        <v>2773</v>
      </c>
      <c r="C637" s="5">
        <v>3</v>
      </c>
      <c r="D637" s="14" t="s">
        <v>2251</v>
      </c>
      <c r="E637" s="14" t="s">
        <v>2773</v>
      </c>
      <c r="F637" s="5">
        <v>3</v>
      </c>
      <c r="G637" s="14" t="s">
        <v>2774</v>
      </c>
      <c r="H637" s="5" t="s">
        <v>321</v>
      </c>
      <c r="I637" s="5"/>
      <c r="J637" s="34">
        <f>COUNTA(H637:I637)</f>
        <v>1</v>
      </c>
      <c r="K637" s="98">
        <v>42403</v>
      </c>
      <c r="L637" s="14"/>
      <c r="M637" s="14"/>
      <c r="N637" s="14"/>
    </row>
    <row r="638" spans="1:14" x14ac:dyDescent="0.25">
      <c r="A638" s="28" t="s">
        <v>2775</v>
      </c>
      <c r="B638" s="14" t="s">
        <v>2776</v>
      </c>
      <c r="C638" s="5">
        <v>3</v>
      </c>
      <c r="D638" s="14" t="s">
        <v>2251</v>
      </c>
      <c r="E638" s="14" t="s">
        <v>2776</v>
      </c>
      <c r="F638" s="5">
        <v>3</v>
      </c>
      <c r="G638" s="14" t="s">
        <v>2777</v>
      </c>
      <c r="H638" s="5" t="s">
        <v>321</v>
      </c>
      <c r="I638" s="5"/>
      <c r="J638" s="34">
        <f>COUNTA(H638:I638)</f>
        <v>1</v>
      </c>
      <c r="K638" s="98">
        <v>44174</v>
      </c>
      <c r="L638" s="14"/>
      <c r="M638" s="14"/>
      <c r="N638" s="14"/>
    </row>
    <row r="639" spans="1:14" x14ac:dyDescent="0.25">
      <c r="A639" s="28" t="s">
        <v>2775</v>
      </c>
      <c r="B639" s="14" t="s">
        <v>2778</v>
      </c>
      <c r="C639" s="5">
        <v>3</v>
      </c>
      <c r="D639" s="14" t="s">
        <v>2251</v>
      </c>
      <c r="E639" s="14" t="s">
        <v>2779</v>
      </c>
      <c r="F639" s="5">
        <v>3</v>
      </c>
      <c r="G639" s="14" t="s">
        <v>2780</v>
      </c>
      <c r="H639" s="5" t="s">
        <v>321</v>
      </c>
      <c r="I639" s="5"/>
      <c r="J639" s="34">
        <f>COUNTA(H639:I639)</f>
        <v>1</v>
      </c>
      <c r="K639" s="98"/>
      <c r="L639" s="14"/>
      <c r="M639" s="14"/>
      <c r="N639" s="14"/>
    </row>
    <row r="640" spans="1:14" x14ac:dyDescent="0.25">
      <c r="A640" s="28" t="s">
        <v>2781</v>
      </c>
      <c r="B640" s="28" t="s">
        <v>2782</v>
      </c>
      <c r="C640" s="5">
        <v>3</v>
      </c>
      <c r="D640" s="28" t="s">
        <v>2251</v>
      </c>
      <c r="E640" s="28" t="s">
        <v>2783</v>
      </c>
      <c r="F640" s="5">
        <v>3</v>
      </c>
      <c r="G640" s="28" t="s">
        <v>2784</v>
      </c>
      <c r="H640" s="5" t="s">
        <v>321</v>
      </c>
      <c r="I640" s="5"/>
      <c r="J640" s="34">
        <f>COUNTA(H640:I640)</f>
        <v>1</v>
      </c>
      <c r="K640" s="98">
        <v>43810</v>
      </c>
      <c r="L640" s="28"/>
      <c r="M640" s="28"/>
      <c r="N640" s="28"/>
    </row>
    <row r="641" spans="1:14" x14ac:dyDescent="0.25">
      <c r="A641" s="14" t="s">
        <v>2781</v>
      </c>
      <c r="B641" s="14" t="s">
        <v>2785</v>
      </c>
      <c r="C641" s="5">
        <v>3</v>
      </c>
      <c r="D641" s="14" t="s">
        <v>2251</v>
      </c>
      <c r="E641" s="14" t="s">
        <v>2785</v>
      </c>
      <c r="F641" s="5">
        <v>3</v>
      </c>
      <c r="G641" s="14" t="s">
        <v>2784</v>
      </c>
      <c r="H641" s="5" t="s">
        <v>321</v>
      </c>
      <c r="I641" s="5"/>
      <c r="J641" s="34">
        <f>COUNTA(H641:I641)</f>
        <v>1</v>
      </c>
      <c r="K641" s="98">
        <v>43586</v>
      </c>
      <c r="L641" s="14"/>
      <c r="M641" s="14"/>
      <c r="N641" s="14"/>
    </row>
    <row r="642" spans="1:14" x14ac:dyDescent="0.25">
      <c r="A642" s="28" t="s">
        <v>2786</v>
      </c>
      <c r="B642" s="14" t="s">
        <v>1275</v>
      </c>
      <c r="C642" s="5">
        <v>3</v>
      </c>
      <c r="D642" s="14" t="s">
        <v>2787</v>
      </c>
      <c r="E642" s="14" t="s">
        <v>1275</v>
      </c>
      <c r="F642" s="5">
        <v>3</v>
      </c>
      <c r="G642" s="14" t="s">
        <v>1811</v>
      </c>
      <c r="H642" s="5" t="s">
        <v>321</v>
      </c>
      <c r="I642" s="5"/>
      <c r="J642" s="34">
        <f>COUNTA(H642:I642)</f>
        <v>1</v>
      </c>
      <c r="K642" s="98">
        <v>42690</v>
      </c>
      <c r="L642" s="14"/>
      <c r="M642" s="14"/>
      <c r="N642" s="14"/>
    </row>
    <row r="643" spans="1:14" x14ac:dyDescent="0.25">
      <c r="A643" s="28" t="s">
        <v>2788</v>
      </c>
      <c r="B643" s="14" t="s">
        <v>2650</v>
      </c>
      <c r="C643" s="5">
        <v>3</v>
      </c>
      <c r="D643" s="14" t="s">
        <v>2251</v>
      </c>
      <c r="E643" s="14" t="s">
        <v>2789</v>
      </c>
      <c r="F643" s="5">
        <v>3</v>
      </c>
      <c r="G643" s="14" t="s">
        <v>2790</v>
      </c>
      <c r="H643" s="5" t="s">
        <v>321</v>
      </c>
      <c r="I643" s="5"/>
      <c r="J643" s="34">
        <f>COUNTA(H643:I643)</f>
        <v>1</v>
      </c>
      <c r="K643" s="98">
        <v>42935</v>
      </c>
      <c r="L643" s="14"/>
      <c r="M643" s="14"/>
      <c r="N643" s="14"/>
    </row>
    <row r="644" spans="1:14" x14ac:dyDescent="0.25">
      <c r="A644" s="28" t="s">
        <v>2791</v>
      </c>
      <c r="B644" s="14" t="s">
        <v>1275</v>
      </c>
      <c r="C644" s="5">
        <v>3</v>
      </c>
      <c r="D644" s="14" t="s">
        <v>1393</v>
      </c>
      <c r="E644" s="14" t="s">
        <v>1275</v>
      </c>
      <c r="F644" s="5">
        <v>3</v>
      </c>
      <c r="G644" s="14" t="s">
        <v>2792</v>
      </c>
      <c r="H644" s="5" t="s">
        <v>321</v>
      </c>
      <c r="I644" s="5"/>
      <c r="J644" s="34">
        <f>COUNTA(H644:I644)</f>
        <v>1</v>
      </c>
      <c r="K644" s="98">
        <v>45119</v>
      </c>
      <c r="L644" s="14"/>
      <c r="M644" s="14"/>
      <c r="N644" s="14"/>
    </row>
    <row r="645" spans="1:14" x14ac:dyDescent="0.25">
      <c r="A645" s="28" t="s">
        <v>2793</v>
      </c>
      <c r="B645" s="14" t="s">
        <v>2794</v>
      </c>
      <c r="C645" s="5">
        <v>3</v>
      </c>
      <c r="D645" s="14" t="s">
        <v>2795</v>
      </c>
      <c r="E645" s="14" t="s">
        <v>2796</v>
      </c>
      <c r="F645" s="5">
        <v>3</v>
      </c>
      <c r="G645" s="14" t="s">
        <v>2797</v>
      </c>
      <c r="H645" s="5" t="s">
        <v>102</v>
      </c>
      <c r="I645" s="5"/>
      <c r="J645" s="34">
        <f>COUNTA(H645:I645)</f>
        <v>1</v>
      </c>
      <c r="K645" s="98">
        <v>45322</v>
      </c>
      <c r="L645" s="14"/>
      <c r="M645" s="14"/>
      <c r="N645" s="14"/>
    </row>
    <row r="646" spans="1:14" x14ac:dyDescent="0.25">
      <c r="A646" s="28" t="s">
        <v>2798</v>
      </c>
      <c r="B646" s="14" t="s">
        <v>2799</v>
      </c>
      <c r="C646" s="5">
        <v>4</v>
      </c>
      <c r="D646" s="14" t="s">
        <v>2800</v>
      </c>
      <c r="E646" s="14" t="s">
        <v>2801</v>
      </c>
      <c r="F646" s="5">
        <v>4</v>
      </c>
      <c r="G646" s="14" t="s">
        <v>2802</v>
      </c>
      <c r="H646" s="5" t="s">
        <v>102</v>
      </c>
      <c r="I646" s="5"/>
      <c r="J646" s="34">
        <f>COUNTA(H646:I646)</f>
        <v>1</v>
      </c>
      <c r="K646" s="98">
        <v>44055</v>
      </c>
      <c r="L646" s="14"/>
      <c r="M646" s="14"/>
      <c r="N646" s="14"/>
    </row>
    <row r="647" spans="1:14" x14ac:dyDescent="0.25">
      <c r="A647" s="28" t="s">
        <v>2803</v>
      </c>
      <c r="B647" s="14" t="s">
        <v>2706</v>
      </c>
      <c r="C647" s="5">
        <v>3</v>
      </c>
      <c r="D647" s="14" t="s">
        <v>1393</v>
      </c>
      <c r="E647" s="14" t="s">
        <v>2706</v>
      </c>
      <c r="F647" s="5">
        <v>3</v>
      </c>
      <c r="G647" s="14" t="s">
        <v>2804</v>
      </c>
      <c r="H647" s="5" t="s">
        <v>321</v>
      </c>
      <c r="I647" s="5"/>
      <c r="J647" s="34">
        <f>COUNTA(H647:I647)</f>
        <v>1</v>
      </c>
      <c r="K647" s="98">
        <v>42473</v>
      </c>
      <c r="L647" s="14"/>
      <c r="M647" s="14"/>
      <c r="N647" s="14"/>
    </row>
    <row r="648" spans="1:14" x14ac:dyDescent="0.25">
      <c r="A648" s="28" t="s">
        <v>2803</v>
      </c>
      <c r="B648" s="14" t="s">
        <v>1275</v>
      </c>
      <c r="C648" s="5">
        <v>3</v>
      </c>
      <c r="D648" s="14" t="s">
        <v>1393</v>
      </c>
      <c r="E648" s="14" t="s">
        <v>1275</v>
      </c>
      <c r="F648" s="5">
        <v>3</v>
      </c>
      <c r="G648" s="14" t="s">
        <v>2805</v>
      </c>
      <c r="H648" s="5" t="s">
        <v>321</v>
      </c>
      <c r="I648" s="5"/>
      <c r="J648" s="34">
        <f>COUNTA(H648:I648)</f>
        <v>1</v>
      </c>
      <c r="K648" s="98">
        <v>42473</v>
      </c>
      <c r="L648" s="14"/>
      <c r="M648" s="14"/>
      <c r="N648" s="14"/>
    </row>
    <row r="649" spans="1:14" x14ac:dyDescent="0.25">
      <c r="A649" s="28" t="s">
        <v>2806</v>
      </c>
      <c r="B649" s="14" t="s">
        <v>2807</v>
      </c>
      <c r="C649" s="5">
        <v>3</v>
      </c>
      <c r="D649" s="14" t="s">
        <v>2589</v>
      </c>
      <c r="E649" s="14" t="s">
        <v>2808</v>
      </c>
      <c r="F649" s="5">
        <v>3</v>
      </c>
      <c r="G649" s="14" t="s">
        <v>2809</v>
      </c>
      <c r="H649" s="5" t="s">
        <v>33</v>
      </c>
      <c r="I649" s="5"/>
      <c r="J649" s="5">
        <f>COUNTA(H649:I649)</f>
        <v>1</v>
      </c>
      <c r="K649" s="98">
        <v>43026</v>
      </c>
      <c r="L649" s="14"/>
      <c r="M649" s="14"/>
      <c r="N649" s="14"/>
    </row>
    <row r="650" spans="1:14" x14ac:dyDescent="0.25">
      <c r="A650" s="28" t="s">
        <v>2806</v>
      </c>
      <c r="B650" s="14" t="s">
        <v>2807</v>
      </c>
      <c r="C650" s="5">
        <v>3</v>
      </c>
      <c r="D650" s="14" t="s">
        <v>2589</v>
      </c>
      <c r="E650" s="14" t="s">
        <v>2808</v>
      </c>
      <c r="F650" s="5">
        <v>3</v>
      </c>
      <c r="G650" s="14" t="s">
        <v>2532</v>
      </c>
      <c r="H650" s="5" t="s">
        <v>33</v>
      </c>
      <c r="I650" s="5"/>
      <c r="J650" s="5">
        <f>COUNTA(H650:I650)</f>
        <v>1</v>
      </c>
      <c r="K650" s="98">
        <v>42935</v>
      </c>
      <c r="L650" s="14"/>
      <c r="M650" s="14"/>
      <c r="N650" s="14"/>
    </row>
    <row r="651" spans="1:14" ht="28.5" x14ac:dyDescent="0.25">
      <c r="A651" s="7" t="s">
        <v>2810</v>
      </c>
      <c r="B651" s="7" t="s">
        <v>2811</v>
      </c>
      <c r="C651" s="6">
        <v>6</v>
      </c>
      <c r="D651" s="21" t="s">
        <v>2812</v>
      </c>
      <c r="E651" s="7" t="s">
        <v>2811</v>
      </c>
      <c r="F651" s="6">
        <v>6</v>
      </c>
      <c r="G651" s="14" t="s">
        <v>1629</v>
      </c>
      <c r="H651" s="5" t="s">
        <v>33</v>
      </c>
      <c r="I651" s="5"/>
      <c r="J651" s="5">
        <f>COUNTA(H651:I651)</f>
        <v>1</v>
      </c>
      <c r="K651" s="98">
        <v>43054</v>
      </c>
      <c r="L651" s="14"/>
      <c r="M651" s="14"/>
      <c r="N651" s="14"/>
    </row>
    <row r="652" spans="1:14" x14ac:dyDescent="0.25">
      <c r="A652" s="28" t="s">
        <v>2813</v>
      </c>
      <c r="B652" s="14" t="s">
        <v>2814</v>
      </c>
      <c r="C652" s="5">
        <v>3</v>
      </c>
      <c r="D652" s="14" t="s">
        <v>2815</v>
      </c>
      <c r="E652" s="14" t="s">
        <v>2814</v>
      </c>
      <c r="F652" s="5">
        <v>3</v>
      </c>
      <c r="G652" s="14" t="s">
        <v>2816</v>
      </c>
      <c r="H652" s="5" t="s">
        <v>88</v>
      </c>
      <c r="I652" s="5"/>
      <c r="J652" s="5">
        <f>COUNTA(H652:I652)</f>
        <v>1</v>
      </c>
      <c r="K652" s="98">
        <v>44174</v>
      </c>
      <c r="L652" s="14"/>
      <c r="M652" s="14"/>
      <c r="N652" s="14"/>
    </row>
    <row r="653" spans="1:14" x14ac:dyDescent="0.25">
      <c r="A653" s="28" t="s">
        <v>2817</v>
      </c>
      <c r="B653" s="14" t="s">
        <v>2818</v>
      </c>
      <c r="C653" s="5">
        <v>3</v>
      </c>
      <c r="D653" s="14" t="s">
        <v>1802</v>
      </c>
      <c r="E653" s="14" t="s">
        <v>2818</v>
      </c>
      <c r="F653" s="5">
        <v>3</v>
      </c>
      <c r="G653" s="14" t="s">
        <v>2777</v>
      </c>
      <c r="H653" s="5" t="s">
        <v>33</v>
      </c>
      <c r="I653" s="5"/>
      <c r="J653" s="34">
        <f>COUNTA(H653:I653)</f>
        <v>1</v>
      </c>
      <c r="K653" s="98">
        <v>44174</v>
      </c>
      <c r="L653" s="14"/>
      <c r="M653" s="14"/>
      <c r="N653" s="14"/>
    </row>
    <row r="654" spans="1:14" x14ac:dyDescent="0.25">
      <c r="A654" s="28" t="s">
        <v>2819</v>
      </c>
      <c r="B654" s="14" t="s">
        <v>2820</v>
      </c>
      <c r="C654" s="5">
        <v>3</v>
      </c>
      <c r="D654" s="14" t="s">
        <v>1802</v>
      </c>
      <c r="E654" s="14" t="s">
        <v>2820</v>
      </c>
      <c r="F654" s="5">
        <v>3</v>
      </c>
      <c r="G654" s="14" t="s">
        <v>2821</v>
      </c>
      <c r="H654" s="5" t="s">
        <v>321</v>
      </c>
      <c r="I654" s="5"/>
      <c r="J654" s="34">
        <f>COUNTA(H654:I654)</f>
        <v>1</v>
      </c>
      <c r="K654" s="98">
        <v>45196</v>
      </c>
      <c r="L654" s="14"/>
      <c r="M654" s="14"/>
      <c r="N654" s="14"/>
    </row>
    <row r="655" spans="1:14" x14ac:dyDescent="0.25">
      <c r="A655" s="28" t="s">
        <v>2819</v>
      </c>
      <c r="B655" s="14" t="s">
        <v>2822</v>
      </c>
      <c r="C655" s="5">
        <v>3</v>
      </c>
      <c r="D655" s="14" t="s">
        <v>2823</v>
      </c>
      <c r="E655" s="14" t="s">
        <v>2822</v>
      </c>
      <c r="F655" s="5">
        <v>3</v>
      </c>
      <c r="G655" s="14" t="s">
        <v>2824</v>
      </c>
      <c r="H655" s="5" t="s">
        <v>321</v>
      </c>
      <c r="I655" s="5"/>
      <c r="J655" s="34">
        <f>COUNTA(H655:I655)</f>
        <v>1</v>
      </c>
      <c r="K655" s="98">
        <v>43124</v>
      </c>
      <c r="L655" s="14"/>
      <c r="M655" s="14"/>
      <c r="N655" s="14"/>
    </row>
    <row r="656" spans="1:14" x14ac:dyDescent="0.25">
      <c r="A656" s="1" t="s">
        <v>2819</v>
      </c>
      <c r="B656" s="60" t="s">
        <v>2825</v>
      </c>
      <c r="C656" s="2">
        <v>5</v>
      </c>
      <c r="D656" s="60" t="s">
        <v>1295</v>
      </c>
      <c r="E656" s="60" t="s">
        <v>2825</v>
      </c>
      <c r="F656" s="2">
        <v>5</v>
      </c>
      <c r="G656" s="60" t="s">
        <v>2826</v>
      </c>
      <c r="H656" s="2" t="s">
        <v>33</v>
      </c>
      <c r="I656" s="5"/>
      <c r="J656" s="34">
        <f>COUNTA(H656:I656)</f>
        <v>1</v>
      </c>
      <c r="K656" s="98">
        <v>42298</v>
      </c>
      <c r="L656" s="14"/>
      <c r="M656" s="14"/>
      <c r="N656" s="14"/>
    </row>
    <row r="657" spans="1:14" x14ac:dyDescent="0.25">
      <c r="A657" s="1" t="s">
        <v>2827</v>
      </c>
      <c r="B657" s="60" t="s">
        <v>2825</v>
      </c>
      <c r="C657" s="2">
        <v>5</v>
      </c>
      <c r="D657" s="60" t="s">
        <v>1295</v>
      </c>
      <c r="E657" s="60" t="s">
        <v>2825</v>
      </c>
      <c r="F657" s="2">
        <v>5</v>
      </c>
      <c r="G657" s="60" t="s">
        <v>2826</v>
      </c>
      <c r="H657" s="2" t="s">
        <v>33</v>
      </c>
      <c r="I657" s="5" t="s">
        <v>102</v>
      </c>
      <c r="J657" s="34">
        <f>COUNTA(H657:I657)</f>
        <v>2</v>
      </c>
      <c r="K657" s="98">
        <v>42298</v>
      </c>
      <c r="L657" s="14"/>
      <c r="M657" s="14"/>
      <c r="N657" s="14"/>
    </row>
    <row r="658" spans="1:14" x14ac:dyDescent="0.25">
      <c r="A658" s="1" t="s">
        <v>2827</v>
      </c>
      <c r="B658" s="60" t="s">
        <v>2825</v>
      </c>
      <c r="C658" s="2">
        <v>5</v>
      </c>
      <c r="D658" s="60" t="s">
        <v>1295</v>
      </c>
      <c r="E658" s="60" t="s">
        <v>2825</v>
      </c>
      <c r="F658" s="2">
        <v>5</v>
      </c>
      <c r="G658" s="60" t="s">
        <v>2826</v>
      </c>
      <c r="H658" s="2" t="s">
        <v>102</v>
      </c>
      <c r="I658" s="5" t="s">
        <v>33</v>
      </c>
      <c r="J658" s="34">
        <f>COUNTA(H658:I658)</f>
        <v>2</v>
      </c>
      <c r="K658" s="98">
        <v>42298</v>
      </c>
      <c r="L658" s="14"/>
      <c r="M658" s="14"/>
      <c r="N658" s="14"/>
    </row>
    <row r="659" spans="1:14" x14ac:dyDescent="0.25">
      <c r="A659" s="28" t="s">
        <v>2828</v>
      </c>
      <c r="B659" s="14" t="s">
        <v>2829</v>
      </c>
      <c r="C659" s="5">
        <v>3</v>
      </c>
      <c r="D659" s="14" t="s">
        <v>2830</v>
      </c>
      <c r="E659" s="14" t="s">
        <v>2831</v>
      </c>
      <c r="F659" s="5">
        <v>3</v>
      </c>
      <c r="G659" s="14" t="s">
        <v>2821</v>
      </c>
      <c r="H659" s="5" t="s">
        <v>33</v>
      </c>
      <c r="I659" s="5"/>
      <c r="J659" s="34">
        <f>COUNTA(H659:I659)</f>
        <v>1</v>
      </c>
      <c r="K659" s="98">
        <v>44022</v>
      </c>
      <c r="L659" s="14"/>
      <c r="M659" s="14"/>
      <c r="N659" s="14"/>
    </row>
    <row r="660" spans="1:14" x14ac:dyDescent="0.25">
      <c r="A660" s="28" t="s">
        <v>2832</v>
      </c>
      <c r="B660" s="14" t="s">
        <v>2833</v>
      </c>
      <c r="C660" s="5">
        <v>3</v>
      </c>
      <c r="D660" s="14" t="s">
        <v>1295</v>
      </c>
      <c r="E660" s="14" t="s">
        <v>2833</v>
      </c>
      <c r="F660" s="5">
        <v>3</v>
      </c>
      <c r="G660" s="14" t="s">
        <v>2370</v>
      </c>
      <c r="H660" s="5" t="s">
        <v>33</v>
      </c>
      <c r="I660" s="5"/>
      <c r="J660" s="34">
        <f>COUNTA(H660:I660)</f>
        <v>1</v>
      </c>
      <c r="K660" s="98"/>
      <c r="L660" s="14"/>
      <c r="M660" s="14"/>
      <c r="N660" s="14"/>
    </row>
    <row r="661" spans="1:14" x14ac:dyDescent="0.25">
      <c r="A661" s="28" t="s">
        <v>2834</v>
      </c>
      <c r="B661" s="14" t="s">
        <v>2835</v>
      </c>
      <c r="C661" s="5">
        <v>3</v>
      </c>
      <c r="D661" s="14" t="s">
        <v>2251</v>
      </c>
      <c r="E661" s="14" t="s">
        <v>2685</v>
      </c>
      <c r="F661" s="5">
        <v>3</v>
      </c>
      <c r="G661" s="14" t="s">
        <v>2413</v>
      </c>
      <c r="H661" s="5" t="s">
        <v>321</v>
      </c>
      <c r="I661" s="5"/>
      <c r="J661" s="34">
        <f>COUNTA(H661:I661)</f>
        <v>1</v>
      </c>
      <c r="K661" s="98">
        <v>44055</v>
      </c>
      <c r="L661" s="14"/>
      <c r="M661" s="14"/>
      <c r="N661" s="14"/>
    </row>
    <row r="662" spans="1:14" x14ac:dyDescent="0.25">
      <c r="A662" s="28" t="s">
        <v>2836</v>
      </c>
      <c r="B662" s="14" t="s">
        <v>2837</v>
      </c>
      <c r="C662" s="5">
        <v>3</v>
      </c>
      <c r="D662" s="14" t="s">
        <v>1393</v>
      </c>
      <c r="E662" s="14" t="s">
        <v>2838</v>
      </c>
      <c r="F662" s="5">
        <v>3</v>
      </c>
      <c r="G662" s="14" t="s">
        <v>2839</v>
      </c>
      <c r="H662" s="5" t="s">
        <v>321</v>
      </c>
      <c r="I662" s="5"/>
      <c r="J662" s="34">
        <f>COUNTA(H662:I662)</f>
        <v>1</v>
      </c>
      <c r="K662" s="98">
        <v>42998</v>
      </c>
      <c r="L662" s="14"/>
      <c r="M662" s="14"/>
      <c r="N662" s="14"/>
    </row>
    <row r="663" spans="1:14" x14ac:dyDescent="0.25">
      <c r="A663" s="28" t="s">
        <v>2840</v>
      </c>
      <c r="B663" s="14" t="s">
        <v>2841</v>
      </c>
      <c r="C663" s="5">
        <v>3</v>
      </c>
      <c r="D663" s="14" t="s">
        <v>1393</v>
      </c>
      <c r="E663" s="14" t="s">
        <v>2841</v>
      </c>
      <c r="F663" s="5">
        <v>3</v>
      </c>
      <c r="G663" s="14" t="s">
        <v>2842</v>
      </c>
      <c r="H663" s="5" t="s">
        <v>321</v>
      </c>
      <c r="I663" s="5"/>
      <c r="J663" s="34">
        <f>COUNTA(H663:I663)</f>
        <v>1</v>
      </c>
      <c r="K663" s="98"/>
      <c r="L663" s="14"/>
      <c r="M663" s="14"/>
      <c r="N663" s="14"/>
    </row>
    <row r="664" spans="1:14" x14ac:dyDescent="0.25">
      <c r="A664" s="28" t="s">
        <v>2843</v>
      </c>
      <c r="B664" s="14" t="s">
        <v>2844</v>
      </c>
      <c r="C664" s="5">
        <v>3</v>
      </c>
      <c r="D664" s="14" t="s">
        <v>1393</v>
      </c>
      <c r="E664" s="14" t="s">
        <v>2844</v>
      </c>
      <c r="F664" s="5">
        <v>3</v>
      </c>
      <c r="G664" s="14" t="s">
        <v>2842</v>
      </c>
      <c r="H664" s="5" t="s">
        <v>321</v>
      </c>
      <c r="I664" s="5"/>
      <c r="J664" s="34">
        <f>COUNTA(H664:I664)</f>
        <v>1</v>
      </c>
      <c r="K664" s="98"/>
      <c r="L664" s="14"/>
      <c r="M664" s="14"/>
      <c r="N664" s="14"/>
    </row>
    <row r="665" spans="1:14" x14ac:dyDescent="0.25">
      <c r="A665" s="28" t="s">
        <v>2845</v>
      </c>
      <c r="B665" s="14" t="s">
        <v>2669</v>
      </c>
      <c r="C665" s="5">
        <v>3</v>
      </c>
      <c r="D665" s="14" t="s">
        <v>2251</v>
      </c>
      <c r="E665" s="14" t="s">
        <v>2846</v>
      </c>
      <c r="F665" s="5">
        <v>3</v>
      </c>
      <c r="G665" s="14" t="s">
        <v>2847</v>
      </c>
      <c r="H665" s="5" t="s">
        <v>321</v>
      </c>
      <c r="I665" s="5"/>
      <c r="J665" s="34">
        <f>COUNTA(H665:I665)</f>
        <v>1</v>
      </c>
      <c r="K665" s="98">
        <v>45119</v>
      </c>
      <c r="L665" s="14"/>
      <c r="M665" s="14"/>
      <c r="N665" s="14"/>
    </row>
    <row r="666" spans="1:14" x14ac:dyDescent="0.25">
      <c r="A666" s="28" t="s">
        <v>2848</v>
      </c>
      <c r="B666" s="14" t="s">
        <v>2849</v>
      </c>
      <c r="C666" s="5">
        <v>2</v>
      </c>
      <c r="D666" s="14" t="s">
        <v>1295</v>
      </c>
      <c r="E666" s="14" t="s">
        <v>2849</v>
      </c>
      <c r="F666" s="5">
        <v>2</v>
      </c>
      <c r="G666" s="14" t="s">
        <v>2850</v>
      </c>
      <c r="H666" s="5" t="s">
        <v>37</v>
      </c>
      <c r="I666" s="5"/>
      <c r="J666" s="34">
        <f>COUNTA(H666:I666)</f>
        <v>1</v>
      </c>
      <c r="K666" s="98">
        <v>43026</v>
      </c>
      <c r="L666" s="14"/>
      <c r="M666" s="14"/>
      <c r="N666" s="14"/>
    </row>
    <row r="667" spans="1:14" x14ac:dyDescent="0.25">
      <c r="A667" s="14" t="s">
        <v>2851</v>
      </c>
      <c r="B667" s="14" t="s">
        <v>2852</v>
      </c>
      <c r="C667" s="5">
        <v>3</v>
      </c>
      <c r="D667" s="14" t="s">
        <v>2853</v>
      </c>
      <c r="E667" s="14" t="s">
        <v>2852</v>
      </c>
      <c r="F667" s="5">
        <v>3</v>
      </c>
      <c r="G667" s="14" t="s">
        <v>2854</v>
      </c>
      <c r="H667" s="5" t="s">
        <v>33</v>
      </c>
      <c r="I667" s="5"/>
      <c r="J667" s="34">
        <f>COUNTA(H667:I667)</f>
        <v>1</v>
      </c>
      <c r="K667" s="98">
        <v>43691</v>
      </c>
      <c r="L667" s="14"/>
      <c r="M667" s="14"/>
      <c r="N667" s="14"/>
    </row>
    <row r="668" spans="1:14" x14ac:dyDescent="0.25">
      <c r="A668" s="28" t="s">
        <v>2855</v>
      </c>
      <c r="B668" s="14" t="s">
        <v>2856</v>
      </c>
      <c r="C668" s="5">
        <v>3</v>
      </c>
      <c r="D668" s="14" t="s">
        <v>2589</v>
      </c>
      <c r="E668" s="14" t="s">
        <v>2857</v>
      </c>
      <c r="F668" s="5">
        <v>3</v>
      </c>
      <c r="G668" s="14" t="s">
        <v>2253</v>
      </c>
      <c r="H668" s="5" t="s">
        <v>33</v>
      </c>
      <c r="I668" s="5"/>
      <c r="J668" s="34">
        <f>COUNTA(H668:I668)</f>
        <v>1</v>
      </c>
      <c r="K668" s="98">
        <v>42473</v>
      </c>
      <c r="L668" s="14"/>
      <c r="M668" s="14"/>
      <c r="N668" s="14"/>
    </row>
    <row r="669" spans="1:14" x14ac:dyDescent="0.25">
      <c r="A669" s="28" t="s">
        <v>2858</v>
      </c>
      <c r="B669" s="14" t="s">
        <v>2859</v>
      </c>
      <c r="C669" s="5">
        <v>3</v>
      </c>
      <c r="D669" s="14" t="s">
        <v>2577</v>
      </c>
      <c r="E669" s="14" t="s">
        <v>2859</v>
      </c>
      <c r="F669" s="5">
        <v>3</v>
      </c>
      <c r="G669" s="14" t="s">
        <v>1485</v>
      </c>
      <c r="H669" s="5" t="s">
        <v>33</v>
      </c>
      <c r="I669" s="5"/>
      <c r="J669" s="34">
        <f>COUNTA(H669:I669)</f>
        <v>1</v>
      </c>
      <c r="K669" s="98">
        <v>43397</v>
      </c>
      <c r="L669" s="14"/>
      <c r="M669" s="14"/>
      <c r="N669" s="14"/>
    </row>
    <row r="670" spans="1:14" x14ac:dyDescent="0.25">
      <c r="A670" s="28" t="s">
        <v>2860</v>
      </c>
      <c r="B670" s="14" t="s">
        <v>2861</v>
      </c>
      <c r="C670" s="5">
        <v>3</v>
      </c>
      <c r="D670" s="14" t="s">
        <v>1289</v>
      </c>
      <c r="E670" s="14" t="s">
        <v>2861</v>
      </c>
      <c r="F670" s="5">
        <v>3</v>
      </c>
      <c r="G670" s="14" t="s">
        <v>2862</v>
      </c>
      <c r="H670" s="5" t="s">
        <v>102</v>
      </c>
      <c r="I670" s="5"/>
      <c r="J670" s="34">
        <f>COUNTA(H670:I670)</f>
        <v>1</v>
      </c>
      <c r="K670" s="98">
        <v>45322</v>
      </c>
      <c r="L670" s="14"/>
      <c r="M670" s="14"/>
      <c r="N670" s="14"/>
    </row>
    <row r="671" spans="1:14" x14ac:dyDescent="0.25">
      <c r="A671" s="28" t="s">
        <v>2863</v>
      </c>
      <c r="B671" s="14" t="s">
        <v>2864</v>
      </c>
      <c r="C671" s="5">
        <v>5</v>
      </c>
      <c r="D671" s="14" t="s">
        <v>2865</v>
      </c>
      <c r="E671" s="14" t="s">
        <v>2864</v>
      </c>
      <c r="F671" s="5">
        <v>3.75</v>
      </c>
      <c r="G671" s="14" t="s">
        <v>2509</v>
      </c>
      <c r="H671" s="5" t="s">
        <v>33</v>
      </c>
      <c r="I671" s="5"/>
      <c r="J671" s="34">
        <f>COUNTA(H671:I671)</f>
        <v>1</v>
      </c>
      <c r="K671" s="98"/>
      <c r="L671" s="14"/>
      <c r="M671" s="14"/>
      <c r="N671" s="14"/>
    </row>
    <row r="672" spans="1:14" x14ac:dyDescent="0.25">
      <c r="A672" s="28" t="s">
        <v>2866</v>
      </c>
      <c r="B672" s="14" t="s">
        <v>2867</v>
      </c>
      <c r="C672" s="5">
        <v>3</v>
      </c>
      <c r="D672" s="14" t="s">
        <v>2868</v>
      </c>
      <c r="E672" s="14" t="s">
        <v>2867</v>
      </c>
      <c r="F672" s="5">
        <v>3</v>
      </c>
      <c r="G672" s="14" t="s">
        <v>1910</v>
      </c>
      <c r="H672" s="5" t="s">
        <v>397</v>
      </c>
      <c r="I672" s="5"/>
      <c r="J672" s="34">
        <f>COUNTA(H672:I672)</f>
        <v>1</v>
      </c>
      <c r="K672" s="98">
        <v>43124</v>
      </c>
      <c r="L672" s="14"/>
      <c r="M672" s="14"/>
      <c r="N672" s="14"/>
    </row>
    <row r="673" spans="1:14" ht="15" x14ac:dyDescent="0.25">
      <c r="A673" s="28" t="s">
        <v>2869</v>
      </c>
      <c r="B673" s="14" t="s">
        <v>2870</v>
      </c>
      <c r="C673" s="5">
        <v>3</v>
      </c>
      <c r="D673" s="14" t="s">
        <v>1331</v>
      </c>
      <c r="E673" s="14" t="s">
        <v>2870</v>
      </c>
      <c r="F673" s="5">
        <v>3</v>
      </c>
      <c r="G673" s="60" t="s">
        <v>2320</v>
      </c>
      <c r="H673" s="5" t="s">
        <v>130</v>
      </c>
      <c r="I673" s="62"/>
      <c r="J673" s="34">
        <f>COUNTA(H673:I673)</f>
        <v>1</v>
      </c>
      <c r="K673" s="98">
        <v>42513</v>
      </c>
      <c r="L673" s="61"/>
      <c r="M673" s="61"/>
      <c r="N673" s="61"/>
    </row>
    <row r="674" spans="1:14" x14ac:dyDescent="0.25">
      <c r="A674" s="28" t="s">
        <v>2871</v>
      </c>
      <c r="B674" s="14" t="s">
        <v>2872</v>
      </c>
      <c r="C674" s="5">
        <v>3</v>
      </c>
      <c r="D674" s="14" t="s">
        <v>2873</v>
      </c>
      <c r="E674" s="14" t="s">
        <v>2872</v>
      </c>
      <c r="F674" s="5">
        <v>3</v>
      </c>
      <c r="G674" s="14" t="s">
        <v>1312</v>
      </c>
      <c r="H674" s="5" t="s">
        <v>37</v>
      </c>
      <c r="I674" s="5"/>
      <c r="J674" s="34">
        <f>COUNTA(H674:I674)</f>
        <v>1</v>
      </c>
      <c r="K674" s="98">
        <v>45490</v>
      </c>
      <c r="L674" s="14"/>
      <c r="M674" s="14"/>
      <c r="N674" s="14"/>
    </row>
    <row r="675" spans="1:14" x14ac:dyDescent="0.25">
      <c r="A675" s="28" t="s">
        <v>2874</v>
      </c>
      <c r="B675" s="14" t="s">
        <v>2875</v>
      </c>
      <c r="C675" s="5">
        <v>4</v>
      </c>
      <c r="D675" s="14" t="s">
        <v>1331</v>
      </c>
      <c r="E675" s="14" t="s">
        <v>2875</v>
      </c>
      <c r="F675" s="5">
        <v>4</v>
      </c>
      <c r="G675" s="14" t="s">
        <v>2876</v>
      </c>
      <c r="H675" s="5" t="s">
        <v>130</v>
      </c>
      <c r="I675" s="5"/>
      <c r="J675" s="34">
        <f>COUNTA(H675:I675)</f>
        <v>1</v>
      </c>
      <c r="K675" s="98">
        <v>44756</v>
      </c>
      <c r="L675" s="14"/>
      <c r="M675" s="14"/>
      <c r="N675" s="14"/>
    </row>
    <row r="676" spans="1:14" x14ac:dyDescent="0.25">
      <c r="A676" s="28" t="s">
        <v>2877</v>
      </c>
      <c r="B676" s="14" t="s">
        <v>2878</v>
      </c>
      <c r="C676" s="5">
        <v>4</v>
      </c>
      <c r="D676" s="14" t="s">
        <v>1500</v>
      </c>
      <c r="E676" s="14" t="s">
        <v>2878</v>
      </c>
      <c r="F676" s="5">
        <v>4</v>
      </c>
      <c r="G676" s="14" t="s">
        <v>2879</v>
      </c>
      <c r="H676" s="5" t="s">
        <v>130</v>
      </c>
      <c r="I676" s="5"/>
      <c r="J676" s="34">
        <f>COUNTA(H676:I676)</f>
        <v>1</v>
      </c>
      <c r="K676" s="98">
        <v>44237</v>
      </c>
      <c r="L676" s="14"/>
      <c r="M676" s="14"/>
      <c r="N676" s="14"/>
    </row>
    <row r="677" spans="1:14" x14ac:dyDescent="0.25">
      <c r="A677" s="28" t="s">
        <v>2880</v>
      </c>
      <c r="B677" s="14" t="s">
        <v>2881</v>
      </c>
      <c r="C677" s="5">
        <v>3</v>
      </c>
      <c r="D677" s="14" t="s">
        <v>2880</v>
      </c>
      <c r="E677" s="14" t="s">
        <v>2881</v>
      </c>
      <c r="F677" s="5">
        <v>3</v>
      </c>
      <c r="G677" s="14" t="s">
        <v>2882</v>
      </c>
      <c r="H677" s="5" t="s">
        <v>37</v>
      </c>
      <c r="I677" s="5"/>
      <c r="J677" s="34">
        <f>COUNTA(H677:I677)</f>
        <v>1</v>
      </c>
      <c r="K677" s="98">
        <v>43481</v>
      </c>
      <c r="L677" s="14"/>
      <c r="M677" s="14"/>
      <c r="N677" s="14"/>
    </row>
    <row r="678" spans="1:14" x14ac:dyDescent="0.25">
      <c r="A678" s="28" t="s">
        <v>2883</v>
      </c>
      <c r="B678" s="14" t="s">
        <v>2884</v>
      </c>
      <c r="C678" s="5">
        <v>3</v>
      </c>
      <c r="D678" s="14" t="s">
        <v>2885</v>
      </c>
      <c r="E678" s="14" t="s">
        <v>2886</v>
      </c>
      <c r="F678" s="5">
        <v>3</v>
      </c>
      <c r="G678" s="14" t="s">
        <v>1995</v>
      </c>
      <c r="H678" s="5" t="s">
        <v>37</v>
      </c>
      <c r="I678" s="5"/>
      <c r="J678" s="34">
        <f>COUNTA(H678:I678)</f>
        <v>1</v>
      </c>
      <c r="K678" s="98">
        <v>42998</v>
      </c>
      <c r="L678" s="14"/>
      <c r="M678" s="14"/>
      <c r="N678" s="14"/>
    </row>
    <row r="679" spans="1:14" x14ac:dyDescent="0.25">
      <c r="A679" s="28" t="s">
        <v>2887</v>
      </c>
      <c r="B679" s="14" t="s">
        <v>2888</v>
      </c>
      <c r="C679" s="5">
        <v>20</v>
      </c>
      <c r="D679" s="14" t="s">
        <v>2889</v>
      </c>
      <c r="E679" s="14" t="s">
        <v>2888</v>
      </c>
      <c r="F679" s="5">
        <v>5</v>
      </c>
      <c r="G679" s="14" t="s">
        <v>2890</v>
      </c>
      <c r="H679" s="5" t="s">
        <v>72</v>
      </c>
      <c r="I679" s="5"/>
      <c r="J679" s="34">
        <f>COUNTA(H679:I679)</f>
        <v>1</v>
      </c>
      <c r="K679" s="98">
        <v>43509</v>
      </c>
      <c r="L679" s="14"/>
      <c r="M679" s="14"/>
      <c r="N679" s="14"/>
    </row>
    <row r="680" spans="1:14" x14ac:dyDescent="0.25">
      <c r="A680" s="28" t="s">
        <v>2891</v>
      </c>
      <c r="B680" s="14" t="s">
        <v>2888</v>
      </c>
      <c r="C680" s="5">
        <v>20</v>
      </c>
      <c r="D680" s="14" t="s">
        <v>2889</v>
      </c>
      <c r="E680" s="14" t="s">
        <v>2888</v>
      </c>
      <c r="F680" s="5">
        <v>5</v>
      </c>
      <c r="G680" s="14" t="s">
        <v>2890</v>
      </c>
      <c r="H680" s="5" t="s">
        <v>72</v>
      </c>
      <c r="I680" s="5"/>
      <c r="J680" s="34">
        <f>COUNTA(H680:I680)</f>
        <v>1</v>
      </c>
      <c r="K680" s="98">
        <v>43509</v>
      </c>
      <c r="L680" s="14"/>
      <c r="M680" s="14"/>
      <c r="N680" s="14"/>
    </row>
    <row r="681" spans="1:14" x14ac:dyDescent="0.25">
      <c r="A681" s="28" t="s">
        <v>2892</v>
      </c>
      <c r="B681" s="14" t="s">
        <v>2893</v>
      </c>
      <c r="C681" s="5">
        <v>3</v>
      </c>
      <c r="D681" s="14" t="s">
        <v>1289</v>
      </c>
      <c r="E681" s="14" t="s">
        <v>2893</v>
      </c>
      <c r="F681" s="5">
        <v>3</v>
      </c>
      <c r="G681" s="14" t="s">
        <v>2894</v>
      </c>
      <c r="H681" s="5" t="s">
        <v>33</v>
      </c>
      <c r="I681" s="5"/>
      <c r="J681" s="34">
        <f>COUNTA(H681:I681)</f>
        <v>1</v>
      </c>
      <c r="K681" s="98">
        <v>45224</v>
      </c>
      <c r="L681" s="14"/>
      <c r="M681" s="14"/>
      <c r="N681" s="14"/>
    </row>
    <row r="682" spans="1:14" x14ac:dyDescent="0.25">
      <c r="A682" s="1" t="s">
        <v>2895</v>
      </c>
      <c r="B682" s="60" t="s">
        <v>2896</v>
      </c>
      <c r="C682" s="2">
        <v>3</v>
      </c>
      <c r="D682" s="60" t="s">
        <v>2889</v>
      </c>
      <c r="E682" s="60" t="s">
        <v>2896</v>
      </c>
      <c r="F682" s="2">
        <v>4</v>
      </c>
      <c r="G682" s="60" t="s">
        <v>2897</v>
      </c>
      <c r="H682" s="2" t="s">
        <v>72</v>
      </c>
      <c r="I682" s="5"/>
      <c r="J682" s="34">
        <f>COUNTA(H682:I682)</f>
        <v>1</v>
      </c>
      <c r="K682" s="98">
        <v>42298</v>
      </c>
      <c r="L682" s="14"/>
      <c r="M682" s="14"/>
      <c r="N682" s="14"/>
    </row>
    <row r="683" spans="1:14" x14ac:dyDescent="0.25">
      <c r="A683" s="28" t="s">
        <v>2898</v>
      </c>
      <c r="B683" s="14" t="s">
        <v>2899</v>
      </c>
      <c r="C683" s="5">
        <v>3</v>
      </c>
      <c r="D683" s="14" t="s">
        <v>2900</v>
      </c>
      <c r="E683" s="14" t="s">
        <v>2899</v>
      </c>
      <c r="F683" s="5">
        <v>3</v>
      </c>
      <c r="G683" s="14" t="s">
        <v>2221</v>
      </c>
      <c r="H683" s="5" t="s">
        <v>72</v>
      </c>
      <c r="I683" s="5"/>
      <c r="J683" s="34">
        <f>COUNTA(H683:I683)</f>
        <v>1</v>
      </c>
      <c r="K683" s="98">
        <v>45469</v>
      </c>
      <c r="L683" s="14"/>
      <c r="M683" s="14"/>
      <c r="N683" s="14"/>
    </row>
    <row r="684" spans="1:14" x14ac:dyDescent="0.25">
      <c r="A684" s="28" t="s">
        <v>2901</v>
      </c>
      <c r="B684" s="14" t="s">
        <v>2902</v>
      </c>
      <c r="C684" s="5">
        <v>3</v>
      </c>
      <c r="D684" s="14" t="s">
        <v>2903</v>
      </c>
      <c r="E684" s="14" t="s">
        <v>2902</v>
      </c>
      <c r="F684" s="5">
        <v>3</v>
      </c>
      <c r="G684" s="14" t="s">
        <v>2325</v>
      </c>
      <c r="H684" s="5" t="s">
        <v>72</v>
      </c>
      <c r="I684" s="5"/>
      <c r="J684" s="34">
        <f>COUNTA(H684:I684)</f>
        <v>1</v>
      </c>
      <c r="K684" s="98">
        <v>45096</v>
      </c>
      <c r="L684" s="14"/>
      <c r="M684" s="14"/>
      <c r="N684" s="14"/>
    </row>
    <row r="685" spans="1:14" x14ac:dyDescent="0.25">
      <c r="A685" s="14" t="s">
        <v>2904</v>
      </c>
      <c r="B685" s="14" t="s">
        <v>2905</v>
      </c>
      <c r="C685" s="5">
        <v>3</v>
      </c>
      <c r="D685" s="14" t="s">
        <v>2906</v>
      </c>
      <c r="E685" s="14" t="s">
        <v>2905</v>
      </c>
      <c r="F685" s="5">
        <v>3</v>
      </c>
      <c r="G685" s="14" t="s">
        <v>2325</v>
      </c>
      <c r="H685" s="5" t="s">
        <v>72</v>
      </c>
      <c r="I685" s="5"/>
      <c r="J685" s="34">
        <f>COUNTA(H685:I685)</f>
        <v>1</v>
      </c>
      <c r="K685" s="98">
        <v>42816</v>
      </c>
      <c r="L685" s="14"/>
      <c r="M685" s="14"/>
      <c r="N685" s="14"/>
    </row>
    <row r="686" spans="1:14" x14ac:dyDescent="0.25">
      <c r="A686" s="14" t="s">
        <v>2907</v>
      </c>
      <c r="B686" s="14" t="s">
        <v>2908</v>
      </c>
      <c r="C686" s="5">
        <v>3</v>
      </c>
      <c r="D686" s="14" t="s">
        <v>2906</v>
      </c>
      <c r="E686" s="14" t="s">
        <v>2908</v>
      </c>
      <c r="F686" s="5">
        <v>3</v>
      </c>
      <c r="G686" s="14" t="s">
        <v>2325</v>
      </c>
      <c r="H686" s="5" t="s">
        <v>72</v>
      </c>
      <c r="I686" s="5"/>
      <c r="J686" s="34">
        <f>COUNTA(H686:I686)</f>
        <v>1</v>
      </c>
      <c r="K686" s="98">
        <v>42816</v>
      </c>
      <c r="L686" s="14"/>
      <c r="M686" s="14"/>
      <c r="N686" s="14"/>
    </row>
    <row r="687" spans="1:14" x14ac:dyDescent="0.25">
      <c r="A687" s="28" t="s">
        <v>2909</v>
      </c>
      <c r="B687" s="14" t="s">
        <v>2910</v>
      </c>
      <c r="C687" s="5">
        <v>3</v>
      </c>
      <c r="D687" s="14" t="s">
        <v>1353</v>
      </c>
      <c r="E687" s="14" t="s">
        <v>2910</v>
      </c>
      <c r="F687" s="5">
        <v>3</v>
      </c>
      <c r="G687" s="14" t="s">
        <v>1412</v>
      </c>
      <c r="H687" s="5" t="s">
        <v>130</v>
      </c>
      <c r="I687" s="5"/>
      <c r="J687" s="34">
        <f>COUNTA(H687:I687)</f>
        <v>1</v>
      </c>
      <c r="K687" s="98">
        <v>42711</v>
      </c>
      <c r="L687" s="14"/>
      <c r="M687" s="14"/>
      <c r="N687" s="14"/>
    </row>
    <row r="688" spans="1:14" x14ac:dyDescent="0.25">
      <c r="A688" s="28" t="s">
        <v>2911</v>
      </c>
      <c r="B688" s="14" t="s">
        <v>2912</v>
      </c>
      <c r="C688" s="5">
        <v>3</v>
      </c>
      <c r="D688" s="14" t="s">
        <v>2903</v>
      </c>
      <c r="E688" s="14" t="s">
        <v>2912</v>
      </c>
      <c r="F688" s="5">
        <v>3</v>
      </c>
      <c r="G688" s="14" t="s">
        <v>1302</v>
      </c>
      <c r="H688" s="5" t="s">
        <v>72</v>
      </c>
      <c r="I688" s="5"/>
      <c r="J688" s="34">
        <f>COUNTA(H688:I688)</f>
        <v>1</v>
      </c>
      <c r="K688" s="98">
        <v>43327</v>
      </c>
      <c r="L688" s="14"/>
      <c r="M688" s="14"/>
      <c r="N688" s="14"/>
    </row>
    <row r="689" spans="1:14" x14ac:dyDescent="0.25">
      <c r="A689" s="28" t="s">
        <v>2911</v>
      </c>
      <c r="B689" s="14" t="s">
        <v>2912</v>
      </c>
      <c r="C689" s="5">
        <v>3</v>
      </c>
      <c r="D689" s="14" t="s">
        <v>2889</v>
      </c>
      <c r="E689" s="14" t="s">
        <v>2913</v>
      </c>
      <c r="F689" s="5">
        <v>3</v>
      </c>
      <c r="G689" s="14" t="s">
        <v>2914</v>
      </c>
      <c r="H689" s="5" t="s">
        <v>72</v>
      </c>
      <c r="I689" s="5"/>
      <c r="J689" s="34">
        <f>COUNTA(H689:I689)</f>
        <v>1</v>
      </c>
      <c r="K689" s="98">
        <v>42669</v>
      </c>
      <c r="L689" s="14"/>
      <c r="M689" s="14"/>
      <c r="N689" s="14"/>
    </row>
    <row r="690" spans="1:14" x14ac:dyDescent="0.25">
      <c r="A690" s="28" t="s">
        <v>2911</v>
      </c>
      <c r="B690" s="14" t="s">
        <v>2915</v>
      </c>
      <c r="C690" s="5">
        <v>4</v>
      </c>
      <c r="D690" s="14" t="s">
        <v>2916</v>
      </c>
      <c r="E690" s="14" t="s">
        <v>386</v>
      </c>
      <c r="F690" s="5">
        <v>4</v>
      </c>
      <c r="G690" s="14" t="s">
        <v>2917</v>
      </c>
      <c r="H690" s="5" t="s">
        <v>72</v>
      </c>
      <c r="I690" s="5"/>
      <c r="J690" s="34">
        <f>COUNTA(H690:I690)</f>
        <v>1</v>
      </c>
      <c r="K690" s="98">
        <v>42473</v>
      </c>
      <c r="L690" s="14"/>
      <c r="M690" s="14"/>
      <c r="N690" s="14"/>
    </row>
    <row r="691" spans="1:14" x14ac:dyDescent="0.25">
      <c r="A691" s="28" t="s">
        <v>2918</v>
      </c>
      <c r="B691" s="14" t="s">
        <v>388</v>
      </c>
      <c r="C691" s="5">
        <v>3</v>
      </c>
      <c r="D691" s="14" t="s">
        <v>2903</v>
      </c>
      <c r="E691" s="14" t="s">
        <v>388</v>
      </c>
      <c r="F691" s="5">
        <v>3</v>
      </c>
      <c r="G691" s="14" t="s">
        <v>2917</v>
      </c>
      <c r="H691" s="5" t="s">
        <v>72</v>
      </c>
      <c r="I691" s="5"/>
      <c r="J691" s="34">
        <f>COUNTA(H691:I691)</f>
        <v>1</v>
      </c>
      <c r="K691" s="98">
        <v>42767</v>
      </c>
      <c r="L691" s="14"/>
      <c r="M691" s="14"/>
      <c r="N691" s="14"/>
    </row>
    <row r="692" spans="1:14" x14ac:dyDescent="0.25">
      <c r="A692" s="28" t="s">
        <v>2918</v>
      </c>
      <c r="B692" s="14" t="s">
        <v>2913</v>
      </c>
      <c r="C692" s="5">
        <v>3</v>
      </c>
      <c r="D692" s="14" t="s">
        <v>2889</v>
      </c>
      <c r="E692" s="14" t="s">
        <v>388</v>
      </c>
      <c r="F692" s="5">
        <v>3</v>
      </c>
      <c r="G692" s="14" t="s">
        <v>2919</v>
      </c>
      <c r="H692" s="5" t="s">
        <v>72</v>
      </c>
      <c r="I692" s="5"/>
      <c r="J692" s="34">
        <f>COUNTA(H692:I692)</f>
        <v>1</v>
      </c>
      <c r="K692" s="98">
        <v>42711</v>
      </c>
      <c r="L692" s="14"/>
      <c r="M692" s="14"/>
      <c r="N692" s="14"/>
    </row>
    <row r="693" spans="1:14" x14ac:dyDescent="0.25">
      <c r="A693" s="28" t="s">
        <v>2918</v>
      </c>
      <c r="B693" s="14" t="s">
        <v>2912</v>
      </c>
      <c r="C693" s="5">
        <v>3</v>
      </c>
      <c r="D693" s="14" t="s">
        <v>2889</v>
      </c>
      <c r="E693" s="14" t="s">
        <v>2912</v>
      </c>
      <c r="F693" s="5">
        <v>3</v>
      </c>
      <c r="G693" s="14" t="s">
        <v>2914</v>
      </c>
      <c r="H693" s="5" t="s">
        <v>72</v>
      </c>
      <c r="I693" s="5"/>
      <c r="J693" s="34">
        <f>COUNTA(H693:I693)</f>
        <v>1</v>
      </c>
      <c r="K693" s="98">
        <v>42669</v>
      </c>
      <c r="L693" s="14"/>
      <c r="M693" s="14"/>
      <c r="N693" s="14"/>
    </row>
    <row r="694" spans="1:14" x14ac:dyDescent="0.25">
      <c r="A694" s="28" t="s">
        <v>2920</v>
      </c>
      <c r="B694" s="14" t="s">
        <v>2921</v>
      </c>
      <c r="C694" s="5">
        <v>3</v>
      </c>
      <c r="D694" s="14" t="s">
        <v>2889</v>
      </c>
      <c r="E694" s="14" t="s">
        <v>2922</v>
      </c>
      <c r="F694" s="5">
        <v>3</v>
      </c>
      <c r="G694" s="14" t="s">
        <v>1325</v>
      </c>
      <c r="H694" s="5" t="s">
        <v>72</v>
      </c>
      <c r="I694" s="5"/>
      <c r="J694" s="34">
        <f>COUNTA(H694:I694)</f>
        <v>1</v>
      </c>
      <c r="K694" s="98">
        <v>42767</v>
      </c>
      <c r="L694" s="14"/>
      <c r="M694" s="14"/>
      <c r="N694" s="14"/>
    </row>
    <row r="695" spans="1:14" x14ac:dyDescent="0.25">
      <c r="A695" s="28" t="s">
        <v>2923</v>
      </c>
      <c r="B695" s="14" t="s">
        <v>2912</v>
      </c>
      <c r="C695" s="5">
        <v>3</v>
      </c>
      <c r="D695" s="14" t="s">
        <v>2903</v>
      </c>
      <c r="E695" s="14" t="s">
        <v>390</v>
      </c>
      <c r="F695" s="5">
        <v>3</v>
      </c>
      <c r="G695" s="14" t="s">
        <v>2917</v>
      </c>
      <c r="H695" s="5" t="s">
        <v>72</v>
      </c>
      <c r="I695" s="5"/>
      <c r="J695" s="34">
        <f>COUNTA(H695:I695)</f>
        <v>1</v>
      </c>
      <c r="K695" s="98">
        <v>42767</v>
      </c>
      <c r="L695" s="14"/>
      <c r="M695" s="14"/>
      <c r="N695" s="14"/>
    </row>
    <row r="696" spans="1:14" x14ac:dyDescent="0.25">
      <c r="A696" s="28" t="s">
        <v>2924</v>
      </c>
      <c r="B696" s="14" t="s">
        <v>388</v>
      </c>
      <c r="C696" s="5">
        <v>3</v>
      </c>
      <c r="D696" s="14" t="s">
        <v>2903</v>
      </c>
      <c r="E696" s="14" t="s">
        <v>388</v>
      </c>
      <c r="F696" s="5">
        <v>3</v>
      </c>
      <c r="G696" s="14" t="s">
        <v>2925</v>
      </c>
      <c r="H696" s="5" t="s">
        <v>72</v>
      </c>
      <c r="I696" s="5"/>
      <c r="J696" s="34">
        <f>COUNTA(H696:I696)</f>
        <v>1</v>
      </c>
      <c r="K696" s="98">
        <v>42767</v>
      </c>
      <c r="L696" s="14"/>
      <c r="M696" s="14"/>
      <c r="N696" s="14"/>
    </row>
    <row r="697" spans="1:14" x14ac:dyDescent="0.25">
      <c r="A697" s="28" t="s">
        <v>2926</v>
      </c>
      <c r="B697" s="14" t="s">
        <v>2927</v>
      </c>
      <c r="C697" s="5">
        <v>3</v>
      </c>
      <c r="D697" s="14" t="s">
        <v>2928</v>
      </c>
      <c r="E697" s="14" t="s">
        <v>2927</v>
      </c>
      <c r="F697" s="5">
        <v>3</v>
      </c>
      <c r="G697" s="14" t="s">
        <v>2929</v>
      </c>
      <c r="H697" s="5" t="s">
        <v>321</v>
      </c>
      <c r="I697" s="5"/>
      <c r="J697" s="34">
        <f>COUNTA(H697:I697)</f>
        <v>1</v>
      </c>
      <c r="K697" s="98">
        <v>44022</v>
      </c>
      <c r="L697" s="14"/>
      <c r="M697" s="14"/>
      <c r="N697" s="14"/>
    </row>
    <row r="698" spans="1:14" x14ac:dyDescent="0.25">
      <c r="A698" s="28" t="s">
        <v>2930</v>
      </c>
      <c r="B698" s="14" t="s">
        <v>2931</v>
      </c>
      <c r="C698" s="5">
        <v>3</v>
      </c>
      <c r="D698" s="14" t="s">
        <v>2932</v>
      </c>
      <c r="E698" s="14" t="s">
        <v>2933</v>
      </c>
      <c r="F698" s="5">
        <v>3</v>
      </c>
      <c r="G698" s="14" t="s">
        <v>2632</v>
      </c>
      <c r="H698" s="5" t="s">
        <v>102</v>
      </c>
      <c r="I698" s="5"/>
      <c r="J698" s="34">
        <f>COUNTA(H698:I698)</f>
        <v>1</v>
      </c>
      <c r="K698" s="98">
        <v>44237</v>
      </c>
      <c r="L698" s="14"/>
      <c r="M698" s="14"/>
      <c r="N698" s="14"/>
    </row>
    <row r="699" spans="1:14" x14ac:dyDescent="0.25">
      <c r="A699" s="28" t="s">
        <v>2934</v>
      </c>
      <c r="B699" s="14" t="s">
        <v>2935</v>
      </c>
      <c r="C699" s="5">
        <v>3</v>
      </c>
      <c r="D699" s="14" t="s">
        <v>2936</v>
      </c>
      <c r="E699" s="14" t="s">
        <v>2937</v>
      </c>
      <c r="F699" s="5">
        <v>3</v>
      </c>
      <c r="G699" s="14" t="s">
        <v>1350</v>
      </c>
      <c r="H699" s="5" t="s">
        <v>321</v>
      </c>
      <c r="I699" s="5"/>
      <c r="J699" s="34">
        <f>COUNTA(H699:I699)</f>
        <v>1</v>
      </c>
      <c r="K699" s="98">
        <v>42326</v>
      </c>
      <c r="L699" s="14"/>
      <c r="M699" s="14"/>
      <c r="N699" s="14"/>
    </row>
    <row r="700" spans="1:14" x14ac:dyDescent="0.25">
      <c r="A700" s="28" t="s">
        <v>2938</v>
      </c>
      <c r="B700" s="14" t="s">
        <v>2939</v>
      </c>
      <c r="C700" s="5">
        <v>3</v>
      </c>
      <c r="D700" s="14" t="s">
        <v>1882</v>
      </c>
      <c r="E700" s="14" t="s">
        <v>2939</v>
      </c>
      <c r="F700" s="5">
        <v>3</v>
      </c>
      <c r="G700" s="14" t="s">
        <v>2940</v>
      </c>
      <c r="H700" s="5" t="s">
        <v>37</v>
      </c>
      <c r="I700" s="5"/>
      <c r="J700" s="34">
        <f>COUNTA(H700:I700)</f>
        <v>1</v>
      </c>
      <c r="K700" s="98"/>
      <c r="L700" s="14"/>
      <c r="M700" s="14"/>
      <c r="N700" s="14"/>
    </row>
    <row r="701" spans="1:14" x14ac:dyDescent="0.25">
      <c r="A701" s="14" t="s">
        <v>2941</v>
      </c>
      <c r="B701" s="14" t="s">
        <v>2942</v>
      </c>
      <c r="C701" s="5">
        <v>3</v>
      </c>
      <c r="D701" s="14" t="s">
        <v>2943</v>
      </c>
      <c r="E701" s="14" t="s">
        <v>2942</v>
      </c>
      <c r="F701" s="5">
        <v>3</v>
      </c>
      <c r="G701" s="14" t="s">
        <v>2944</v>
      </c>
      <c r="H701" s="5" t="s">
        <v>37</v>
      </c>
      <c r="I701" s="5"/>
      <c r="J701" s="34">
        <f>COUNTA(H701:I701)</f>
        <v>1</v>
      </c>
      <c r="K701" s="98">
        <v>43691</v>
      </c>
      <c r="L701" s="14"/>
      <c r="M701" s="14"/>
      <c r="N701" s="14"/>
    </row>
    <row r="702" spans="1:14" x14ac:dyDescent="0.25">
      <c r="A702" s="28" t="s">
        <v>2945</v>
      </c>
      <c r="B702" s="14" t="s">
        <v>2706</v>
      </c>
      <c r="C702" s="5">
        <v>3</v>
      </c>
      <c r="D702" s="14" t="s">
        <v>1393</v>
      </c>
      <c r="E702" s="14" t="s">
        <v>2706</v>
      </c>
      <c r="F702" s="5">
        <v>3</v>
      </c>
      <c r="G702" s="14" t="s">
        <v>2946</v>
      </c>
      <c r="H702" s="5" t="s">
        <v>321</v>
      </c>
      <c r="I702" s="5"/>
      <c r="J702" s="34">
        <f>COUNTA(H702:I702)</f>
        <v>1</v>
      </c>
      <c r="K702" s="98">
        <v>44721</v>
      </c>
      <c r="L702" s="14"/>
      <c r="M702" s="14"/>
      <c r="N702" s="14"/>
    </row>
    <row r="703" spans="1:14" x14ac:dyDescent="0.25">
      <c r="A703" s="28" t="s">
        <v>2947</v>
      </c>
      <c r="B703" s="14" t="s">
        <v>2948</v>
      </c>
      <c r="C703" s="5">
        <v>3</v>
      </c>
      <c r="D703" s="14" t="s">
        <v>1289</v>
      </c>
      <c r="E703" s="14" t="s">
        <v>2948</v>
      </c>
      <c r="F703" s="5">
        <v>3</v>
      </c>
      <c r="G703" s="14" t="s">
        <v>2949</v>
      </c>
      <c r="H703" s="5" t="s">
        <v>102</v>
      </c>
      <c r="I703" s="5"/>
      <c r="J703" s="34">
        <f>COUNTA(H703:I703)</f>
        <v>1</v>
      </c>
      <c r="K703" s="98">
        <v>44022</v>
      </c>
      <c r="L703" s="14"/>
      <c r="M703" s="14"/>
      <c r="N703" s="14"/>
    </row>
    <row r="704" spans="1:14" x14ac:dyDescent="0.25">
      <c r="A704" s="28" t="s">
        <v>2950</v>
      </c>
      <c r="B704" s="14" t="s">
        <v>2951</v>
      </c>
      <c r="C704" s="5">
        <v>3</v>
      </c>
      <c r="D704" s="14" t="s">
        <v>1289</v>
      </c>
      <c r="E704" s="14" t="s">
        <v>2951</v>
      </c>
      <c r="F704" s="5">
        <v>3</v>
      </c>
      <c r="G704" s="14" t="s">
        <v>1619</v>
      </c>
      <c r="H704" s="5" t="s">
        <v>102</v>
      </c>
      <c r="I704" s="5"/>
      <c r="J704" s="34">
        <f>COUNTA(H704:I704)</f>
        <v>1</v>
      </c>
      <c r="K704" s="98">
        <v>44420</v>
      </c>
      <c r="L704" s="14"/>
      <c r="M704" s="14"/>
      <c r="N704" s="14"/>
    </row>
    <row r="705" spans="1:14" x14ac:dyDescent="0.25">
      <c r="A705" s="28" t="s">
        <v>2952</v>
      </c>
      <c r="B705" s="14" t="s">
        <v>2653</v>
      </c>
      <c r="C705" s="5">
        <v>3</v>
      </c>
      <c r="D705" s="14" t="s">
        <v>2251</v>
      </c>
      <c r="E705" s="14" t="s">
        <v>2653</v>
      </c>
      <c r="F705" s="5">
        <v>3</v>
      </c>
      <c r="G705" s="14" t="s">
        <v>2953</v>
      </c>
      <c r="H705" s="5" t="s">
        <v>321</v>
      </c>
      <c r="I705" s="5"/>
      <c r="J705" s="34">
        <f>COUNTA(H705:I705)</f>
        <v>1</v>
      </c>
      <c r="K705" s="98">
        <v>42669</v>
      </c>
      <c r="L705" s="14"/>
      <c r="M705" s="14"/>
      <c r="N705" s="14"/>
    </row>
    <row r="706" spans="1:14" x14ac:dyDescent="0.25">
      <c r="A706" s="14" t="s">
        <v>2954</v>
      </c>
      <c r="B706" s="14" t="s">
        <v>2955</v>
      </c>
      <c r="C706" s="5">
        <v>3</v>
      </c>
      <c r="D706" s="14" t="s">
        <v>1289</v>
      </c>
      <c r="E706" s="14" t="s">
        <v>2955</v>
      </c>
      <c r="F706" s="5">
        <v>3</v>
      </c>
      <c r="G706" s="14" t="s">
        <v>2956</v>
      </c>
      <c r="H706" s="5" t="s">
        <v>102</v>
      </c>
      <c r="I706" s="5"/>
      <c r="J706" s="34">
        <f>COUNTA(H706:I706)</f>
        <v>1</v>
      </c>
      <c r="K706" s="98">
        <v>44566</v>
      </c>
      <c r="L706" s="14"/>
      <c r="M706" s="14"/>
      <c r="N706" s="14"/>
    </row>
    <row r="707" spans="1:14" x14ac:dyDescent="0.25">
      <c r="A707" s="28" t="s">
        <v>2957</v>
      </c>
      <c r="B707" s="28" t="s">
        <v>2955</v>
      </c>
      <c r="C707" s="5">
        <v>3</v>
      </c>
      <c r="D707" s="28" t="s">
        <v>1289</v>
      </c>
      <c r="E707" s="28" t="s">
        <v>2955</v>
      </c>
      <c r="F707" s="5">
        <v>3</v>
      </c>
      <c r="G707" s="28" t="s">
        <v>2956</v>
      </c>
      <c r="H707" s="5" t="s">
        <v>102</v>
      </c>
      <c r="I707" s="5"/>
      <c r="J707" s="34">
        <f>COUNTA(H707:I707)</f>
        <v>1</v>
      </c>
      <c r="K707" s="98">
        <v>44566</v>
      </c>
      <c r="L707" s="28"/>
      <c r="M707" s="28"/>
      <c r="N707" s="28"/>
    </row>
    <row r="708" spans="1:14" x14ac:dyDescent="0.25">
      <c r="A708" s="28" t="s">
        <v>2958</v>
      </c>
      <c r="B708" s="14" t="s">
        <v>2959</v>
      </c>
      <c r="C708" s="5">
        <v>3</v>
      </c>
      <c r="D708" s="14" t="s">
        <v>1289</v>
      </c>
      <c r="E708" s="14" t="s">
        <v>2959</v>
      </c>
      <c r="F708" s="5">
        <v>3</v>
      </c>
      <c r="G708" s="14" t="s">
        <v>2960</v>
      </c>
      <c r="H708" s="5" t="s">
        <v>102</v>
      </c>
      <c r="I708" s="5"/>
      <c r="J708" s="34">
        <f>COUNTA(H708:I708)</f>
        <v>1</v>
      </c>
      <c r="K708" s="98"/>
      <c r="L708" s="14"/>
      <c r="M708" s="14"/>
      <c r="N708" s="14"/>
    </row>
    <row r="709" spans="1:14" x14ac:dyDescent="0.25">
      <c r="A709" s="28" t="s">
        <v>2961</v>
      </c>
      <c r="B709" s="14" t="s">
        <v>2962</v>
      </c>
      <c r="C709" s="5">
        <v>3</v>
      </c>
      <c r="D709" s="14" t="s">
        <v>1289</v>
      </c>
      <c r="E709" s="14" t="s">
        <v>2963</v>
      </c>
      <c r="F709" s="5">
        <v>3</v>
      </c>
      <c r="G709" s="14" t="s">
        <v>2964</v>
      </c>
      <c r="H709" s="5" t="s">
        <v>102</v>
      </c>
      <c r="I709" s="5"/>
      <c r="J709" s="34">
        <f>COUNTA(H709:I709)</f>
        <v>1</v>
      </c>
      <c r="K709" s="98">
        <v>44902</v>
      </c>
      <c r="L709" s="14"/>
      <c r="M709" s="14"/>
      <c r="N709" s="14"/>
    </row>
    <row r="710" spans="1:14" x14ac:dyDescent="0.25">
      <c r="A710" s="28" t="s">
        <v>2961</v>
      </c>
      <c r="B710" s="14" t="s">
        <v>2965</v>
      </c>
      <c r="C710" s="5">
        <v>3</v>
      </c>
      <c r="D710" s="14" t="s">
        <v>1289</v>
      </c>
      <c r="E710" s="14" t="s">
        <v>2965</v>
      </c>
      <c r="F710" s="5">
        <v>3</v>
      </c>
      <c r="G710" s="14" t="s">
        <v>2966</v>
      </c>
      <c r="H710" s="5" t="s">
        <v>102</v>
      </c>
      <c r="I710" s="5"/>
      <c r="J710" s="34">
        <f>COUNTA(H710:I710)</f>
        <v>1</v>
      </c>
      <c r="K710" s="98">
        <v>44902</v>
      </c>
      <c r="L710" s="14"/>
      <c r="M710" s="14"/>
      <c r="N710" s="14"/>
    </row>
    <row r="711" spans="1:14" x14ac:dyDescent="0.25">
      <c r="A711" s="14" t="s">
        <v>2961</v>
      </c>
      <c r="B711" s="14" t="s">
        <v>2967</v>
      </c>
      <c r="C711" s="5">
        <v>4</v>
      </c>
      <c r="D711" s="14" t="s">
        <v>1289</v>
      </c>
      <c r="E711" s="14" t="s">
        <v>2967</v>
      </c>
      <c r="F711" s="5">
        <v>4</v>
      </c>
      <c r="G711" s="14" t="s">
        <v>2968</v>
      </c>
      <c r="H711" s="5" t="s">
        <v>102</v>
      </c>
      <c r="I711" s="5"/>
      <c r="J711" s="34">
        <f>COUNTA(H711:I711)</f>
        <v>1</v>
      </c>
      <c r="K711" s="98">
        <v>43691</v>
      </c>
      <c r="L711" s="14"/>
      <c r="M711" s="14"/>
      <c r="N711" s="14"/>
    </row>
    <row r="712" spans="1:14" x14ac:dyDescent="0.25">
      <c r="A712" s="28" t="s">
        <v>2969</v>
      </c>
      <c r="B712" s="14" t="s">
        <v>2970</v>
      </c>
      <c r="C712" s="5">
        <v>4</v>
      </c>
      <c r="D712" s="14" t="s">
        <v>1289</v>
      </c>
      <c r="E712" s="14" t="s">
        <v>2970</v>
      </c>
      <c r="F712" s="5">
        <v>4</v>
      </c>
      <c r="G712" s="14" t="s">
        <v>1789</v>
      </c>
      <c r="H712" s="5" t="s">
        <v>102</v>
      </c>
      <c r="I712" s="5"/>
      <c r="J712" s="34">
        <f>COUNTA(H712:I712)</f>
        <v>1</v>
      </c>
      <c r="K712" s="98">
        <v>44237</v>
      </c>
      <c r="L712" s="14"/>
      <c r="M712" s="14"/>
      <c r="N712" s="14"/>
    </row>
    <row r="713" spans="1:14" x14ac:dyDescent="0.25">
      <c r="A713" s="28" t="s">
        <v>2971</v>
      </c>
      <c r="B713" s="14" t="s">
        <v>2948</v>
      </c>
      <c r="C713" s="5">
        <v>5</v>
      </c>
      <c r="D713" s="14" t="s">
        <v>1289</v>
      </c>
      <c r="E713" s="14" t="s">
        <v>2948</v>
      </c>
      <c r="F713" s="5">
        <v>3.75</v>
      </c>
      <c r="G713" s="14" t="s">
        <v>1739</v>
      </c>
      <c r="H713" s="5" t="s">
        <v>102</v>
      </c>
      <c r="I713" s="5"/>
      <c r="J713" s="34">
        <f>COUNTA(H713:I713)</f>
        <v>1</v>
      </c>
      <c r="K713" s="97">
        <v>45021</v>
      </c>
      <c r="L713" s="14"/>
      <c r="M713" s="14"/>
      <c r="N713" s="14"/>
    </row>
    <row r="714" spans="1:14" x14ac:dyDescent="0.25">
      <c r="A714" s="28" t="s">
        <v>2971</v>
      </c>
      <c r="B714" s="14" t="s">
        <v>2972</v>
      </c>
      <c r="C714" s="5">
        <v>3</v>
      </c>
      <c r="D714" s="14" t="s">
        <v>1289</v>
      </c>
      <c r="E714" s="14" t="s">
        <v>2972</v>
      </c>
      <c r="F714" s="5">
        <v>3</v>
      </c>
      <c r="G714" s="14" t="s">
        <v>2649</v>
      </c>
      <c r="H714" s="5" t="s">
        <v>102</v>
      </c>
      <c r="I714" s="5"/>
      <c r="J714" s="34">
        <f>COUNTA(H714:I714)</f>
        <v>1</v>
      </c>
      <c r="K714" s="98">
        <v>44055</v>
      </c>
      <c r="L714" s="14"/>
      <c r="M714" s="14"/>
      <c r="N714" s="14"/>
    </row>
    <row r="715" spans="1:14" x14ac:dyDescent="0.25">
      <c r="A715" s="28" t="s">
        <v>2971</v>
      </c>
      <c r="B715" s="14" t="s">
        <v>2973</v>
      </c>
      <c r="C715" s="5">
        <v>3</v>
      </c>
      <c r="D715" s="14" t="s">
        <v>2974</v>
      </c>
      <c r="E715" s="14" t="s">
        <v>2963</v>
      </c>
      <c r="F715" s="5">
        <v>3</v>
      </c>
      <c r="G715" s="14" t="s">
        <v>1460</v>
      </c>
      <c r="H715" s="5" t="s">
        <v>102</v>
      </c>
      <c r="I715" s="5"/>
      <c r="J715" s="34">
        <f>COUNTA(H715:I715)</f>
        <v>1</v>
      </c>
      <c r="K715" s="98">
        <v>42690</v>
      </c>
      <c r="L715" s="14"/>
      <c r="M715" s="14"/>
      <c r="N715" s="14"/>
    </row>
    <row r="716" spans="1:14" x14ac:dyDescent="0.25">
      <c r="A716" s="28" t="s">
        <v>2975</v>
      </c>
      <c r="B716" s="14" t="s">
        <v>2948</v>
      </c>
      <c r="C716" s="5">
        <v>3</v>
      </c>
      <c r="D716" s="14" t="s">
        <v>1289</v>
      </c>
      <c r="E716" s="14" t="s">
        <v>2948</v>
      </c>
      <c r="F716" s="5">
        <v>3</v>
      </c>
      <c r="G716" s="14" t="s">
        <v>2976</v>
      </c>
      <c r="H716" s="5" t="s">
        <v>102</v>
      </c>
      <c r="I716" s="5"/>
      <c r="J716" s="34">
        <f>COUNTA(H716:I716)</f>
        <v>1</v>
      </c>
      <c r="K716" s="98"/>
      <c r="L716" s="14"/>
      <c r="M716" s="14"/>
      <c r="N716" s="14"/>
    </row>
    <row r="717" spans="1:14" x14ac:dyDescent="0.25">
      <c r="A717" s="28" t="s">
        <v>2977</v>
      </c>
      <c r="B717" s="14" t="s">
        <v>2978</v>
      </c>
      <c r="C717" s="5">
        <v>4.5</v>
      </c>
      <c r="D717" s="14" t="s">
        <v>1393</v>
      </c>
      <c r="E717" s="14" t="s">
        <v>2978</v>
      </c>
      <c r="F717" s="5">
        <v>3.375</v>
      </c>
      <c r="G717" s="14" t="s">
        <v>2979</v>
      </c>
      <c r="H717" s="5" t="s">
        <v>321</v>
      </c>
      <c r="I717" s="5"/>
      <c r="J717" s="34">
        <f>COUNTA(H717:I717)</f>
        <v>1</v>
      </c>
      <c r="K717" s="98"/>
      <c r="L717" s="14"/>
      <c r="M717" s="14"/>
      <c r="N717" s="14"/>
    </row>
    <row r="718" spans="1:14" x14ac:dyDescent="0.25">
      <c r="A718" s="28" t="s">
        <v>2980</v>
      </c>
      <c r="B718" s="14" t="s">
        <v>2981</v>
      </c>
      <c r="C718" s="5">
        <v>4</v>
      </c>
      <c r="D718" s="14" t="s">
        <v>1289</v>
      </c>
      <c r="E718" s="14" t="s">
        <v>2981</v>
      </c>
      <c r="F718" s="5">
        <v>4</v>
      </c>
      <c r="G718" s="14" t="s">
        <v>1457</v>
      </c>
      <c r="H718" s="5" t="s">
        <v>102</v>
      </c>
      <c r="I718" s="5"/>
      <c r="J718" s="34">
        <f>COUNTA(H718:I718)</f>
        <v>1</v>
      </c>
      <c r="K718" s="98">
        <v>43026</v>
      </c>
      <c r="L718" s="14"/>
      <c r="M718" s="14"/>
      <c r="N718" s="14"/>
    </row>
    <row r="719" spans="1:14" x14ac:dyDescent="0.25">
      <c r="A719" s="28" t="s">
        <v>2982</v>
      </c>
      <c r="B719" s="14" t="s">
        <v>2948</v>
      </c>
      <c r="C719" s="5">
        <v>3</v>
      </c>
      <c r="D719" s="14" t="s">
        <v>1289</v>
      </c>
      <c r="E719" s="14" t="s">
        <v>2948</v>
      </c>
      <c r="F719" s="5">
        <v>3</v>
      </c>
      <c r="G719" s="14" t="s">
        <v>2983</v>
      </c>
      <c r="H719" s="5" t="s">
        <v>102</v>
      </c>
      <c r="I719" s="5"/>
      <c r="J719" s="34">
        <f>COUNTA(H719:I719)</f>
        <v>1</v>
      </c>
      <c r="K719" s="98">
        <v>45259</v>
      </c>
      <c r="L719" s="14"/>
      <c r="M719" s="14"/>
      <c r="N719" s="14"/>
    </row>
    <row r="720" spans="1:14" x14ac:dyDescent="0.25">
      <c r="A720" s="28" t="s">
        <v>2982</v>
      </c>
      <c r="B720" s="14" t="s">
        <v>3174</v>
      </c>
      <c r="C720" s="5">
        <v>3</v>
      </c>
      <c r="D720" s="14" t="s">
        <v>1289</v>
      </c>
      <c r="E720" s="14" t="s">
        <v>3174</v>
      </c>
      <c r="F720" s="5">
        <v>3</v>
      </c>
      <c r="G720" s="14" t="s">
        <v>6566</v>
      </c>
      <c r="H720" s="5" t="s">
        <v>102</v>
      </c>
      <c r="I720" s="5"/>
      <c r="J720" s="34">
        <f>COUNTA(H720:I720)</f>
        <v>1</v>
      </c>
      <c r="K720" s="98">
        <v>45588</v>
      </c>
      <c r="L720" s="14"/>
      <c r="M720" s="14"/>
      <c r="N720" s="14"/>
    </row>
    <row r="721" spans="1:14" x14ac:dyDescent="0.25">
      <c r="A721" s="28" t="s">
        <v>2984</v>
      </c>
      <c r="B721" s="28" t="s">
        <v>2985</v>
      </c>
      <c r="C721" s="5">
        <v>3</v>
      </c>
      <c r="D721" s="28" t="s">
        <v>2986</v>
      </c>
      <c r="E721" s="28" t="s">
        <v>2985</v>
      </c>
      <c r="F721" s="5">
        <v>3</v>
      </c>
      <c r="G721" s="28" t="s">
        <v>2987</v>
      </c>
      <c r="H721" s="5" t="s">
        <v>88</v>
      </c>
      <c r="I721" s="5"/>
      <c r="J721" s="34">
        <f>COUNTA(H721:I721)</f>
        <v>1</v>
      </c>
      <c r="K721" s="98">
        <v>43782</v>
      </c>
      <c r="L721" s="14"/>
      <c r="M721" s="14"/>
      <c r="N721" s="14"/>
    </row>
    <row r="722" spans="1:14" x14ac:dyDescent="0.25">
      <c r="A722" s="28" t="s">
        <v>2984</v>
      </c>
      <c r="B722" s="14" t="s">
        <v>2988</v>
      </c>
      <c r="C722" s="5">
        <v>3</v>
      </c>
      <c r="D722" s="14" t="s">
        <v>2989</v>
      </c>
      <c r="E722" s="14" t="s">
        <v>2988</v>
      </c>
      <c r="F722" s="5">
        <v>3</v>
      </c>
      <c r="G722" s="14" t="s">
        <v>2354</v>
      </c>
      <c r="H722" s="5" t="s">
        <v>102</v>
      </c>
      <c r="I722" s="5"/>
      <c r="J722" s="34">
        <f>COUNTA(H722:I722)</f>
        <v>1</v>
      </c>
      <c r="K722" s="98">
        <v>42690</v>
      </c>
      <c r="L722" s="14"/>
      <c r="M722" s="14"/>
      <c r="N722" s="14"/>
    </row>
    <row r="723" spans="1:14" x14ac:dyDescent="0.25">
      <c r="A723" s="28" t="s">
        <v>2990</v>
      </c>
      <c r="B723" s="14" t="s">
        <v>2991</v>
      </c>
      <c r="C723" s="5">
        <v>3</v>
      </c>
      <c r="D723" s="14" t="s">
        <v>2992</v>
      </c>
      <c r="E723" s="14" t="s">
        <v>2991</v>
      </c>
      <c r="F723" s="5">
        <v>3</v>
      </c>
      <c r="G723" s="14" t="s">
        <v>2993</v>
      </c>
      <c r="H723" s="5" t="s">
        <v>88</v>
      </c>
      <c r="I723" s="5"/>
      <c r="J723" s="34">
        <f>COUNTA(H723:I723)</f>
        <v>1</v>
      </c>
      <c r="K723" s="98">
        <v>44531</v>
      </c>
      <c r="L723" s="14"/>
      <c r="M723" s="14"/>
      <c r="N723" s="14"/>
    </row>
    <row r="724" spans="1:14" x14ac:dyDescent="0.25">
      <c r="A724" s="28" t="s">
        <v>2990</v>
      </c>
      <c r="B724" s="14" t="s">
        <v>2991</v>
      </c>
      <c r="C724" s="5">
        <v>3</v>
      </c>
      <c r="D724" s="14" t="s">
        <v>1289</v>
      </c>
      <c r="E724" s="14" t="s">
        <v>2991</v>
      </c>
      <c r="F724" s="5">
        <v>3</v>
      </c>
      <c r="G724" s="14" t="s">
        <v>2994</v>
      </c>
      <c r="H724" s="5" t="s">
        <v>102</v>
      </c>
      <c r="I724" s="5"/>
      <c r="J724" s="34">
        <f>COUNTA(H724:I724)</f>
        <v>1</v>
      </c>
      <c r="K724" s="98">
        <v>44022</v>
      </c>
      <c r="L724" s="14"/>
      <c r="M724" s="14"/>
      <c r="N724" s="14"/>
    </row>
    <row r="725" spans="1:14" x14ac:dyDescent="0.25">
      <c r="A725" s="28" t="s">
        <v>2995</v>
      </c>
      <c r="B725" s="14" t="s">
        <v>2996</v>
      </c>
      <c r="C725" s="5">
        <v>3</v>
      </c>
      <c r="D725" s="14" t="s">
        <v>1289</v>
      </c>
      <c r="E725" s="14" t="s">
        <v>2996</v>
      </c>
      <c r="F725" s="5">
        <v>3</v>
      </c>
      <c r="G725" s="14" t="s">
        <v>2997</v>
      </c>
      <c r="H725" s="5" t="s">
        <v>102</v>
      </c>
      <c r="I725" s="5" t="s">
        <v>88</v>
      </c>
      <c r="J725" s="34">
        <f>COUNTA(H725:I725)</f>
        <v>2</v>
      </c>
      <c r="K725" s="98">
        <v>44440</v>
      </c>
      <c r="L725" s="14"/>
      <c r="M725" s="14"/>
      <c r="N725" s="14"/>
    </row>
    <row r="726" spans="1:14" x14ac:dyDescent="0.25">
      <c r="A726" s="28" t="s">
        <v>2995</v>
      </c>
      <c r="B726" s="14" t="s">
        <v>2998</v>
      </c>
      <c r="C726" s="5">
        <v>3</v>
      </c>
      <c r="D726" s="14" t="s">
        <v>1289</v>
      </c>
      <c r="E726" s="14" t="s">
        <v>2998</v>
      </c>
      <c r="F726" s="5">
        <v>3</v>
      </c>
      <c r="G726" s="14" t="s">
        <v>2999</v>
      </c>
      <c r="H726" s="5" t="s">
        <v>88</v>
      </c>
      <c r="I726" s="5" t="s">
        <v>102</v>
      </c>
      <c r="J726" s="34">
        <f>COUNTA(H726:I726)</f>
        <v>2</v>
      </c>
      <c r="K726" s="98"/>
      <c r="L726" s="14"/>
      <c r="M726" s="14"/>
      <c r="N726" s="14"/>
    </row>
    <row r="727" spans="1:14" x14ac:dyDescent="0.25">
      <c r="A727" s="28" t="s">
        <v>2995</v>
      </c>
      <c r="B727" s="14" t="s">
        <v>2998</v>
      </c>
      <c r="C727" s="5">
        <v>3</v>
      </c>
      <c r="D727" s="14" t="s">
        <v>1289</v>
      </c>
      <c r="E727" s="14" t="s">
        <v>2998</v>
      </c>
      <c r="F727" s="5">
        <v>3</v>
      </c>
      <c r="G727" s="14" t="s">
        <v>2999</v>
      </c>
      <c r="H727" s="5" t="s">
        <v>102</v>
      </c>
      <c r="I727" s="5" t="s">
        <v>88</v>
      </c>
      <c r="J727" s="34">
        <f>COUNTA(H727:I727)</f>
        <v>2</v>
      </c>
      <c r="K727" s="98"/>
      <c r="L727" s="14"/>
      <c r="M727" s="14"/>
      <c r="N727" s="14"/>
    </row>
    <row r="728" spans="1:14" x14ac:dyDescent="0.25">
      <c r="A728" s="28" t="s">
        <v>3000</v>
      </c>
      <c r="B728" s="14" t="s">
        <v>3001</v>
      </c>
      <c r="C728" s="5">
        <v>3</v>
      </c>
      <c r="D728" s="14" t="s">
        <v>1289</v>
      </c>
      <c r="E728" s="14" t="s">
        <v>3001</v>
      </c>
      <c r="F728" s="5">
        <v>3</v>
      </c>
      <c r="G728" s="14" t="s">
        <v>3002</v>
      </c>
      <c r="H728" s="5" t="s">
        <v>102</v>
      </c>
      <c r="I728" s="5"/>
      <c r="J728" s="34">
        <v>3</v>
      </c>
      <c r="K728" s="98">
        <v>43754</v>
      </c>
      <c r="L728" s="14"/>
      <c r="M728" s="14"/>
      <c r="N728" s="14"/>
    </row>
    <row r="729" spans="1:14" x14ac:dyDescent="0.25">
      <c r="A729" s="28" t="s">
        <v>6551</v>
      </c>
      <c r="B729" s="14" t="s">
        <v>6552</v>
      </c>
      <c r="C729" s="5">
        <v>3</v>
      </c>
      <c r="D729" s="14" t="s">
        <v>6553</v>
      </c>
      <c r="E729" s="14" t="s">
        <v>6552</v>
      </c>
      <c r="F729" s="5">
        <v>3</v>
      </c>
      <c r="G729" s="14" t="s">
        <v>5522</v>
      </c>
      <c r="H729" s="5" t="s">
        <v>102</v>
      </c>
      <c r="I729" s="5"/>
      <c r="J729" s="34">
        <f>COUNTA(H729:I729)</f>
        <v>1</v>
      </c>
      <c r="K729" s="98">
        <v>45588</v>
      </c>
      <c r="L729" s="14"/>
      <c r="M729" s="14"/>
      <c r="N729" s="14"/>
    </row>
    <row r="730" spans="1:14" x14ac:dyDescent="0.25">
      <c r="A730" s="14" t="s">
        <v>3003</v>
      </c>
      <c r="B730" s="14" t="s">
        <v>3004</v>
      </c>
      <c r="C730" s="5">
        <v>3</v>
      </c>
      <c r="D730" s="14" t="s">
        <v>1289</v>
      </c>
      <c r="E730" s="14" t="s">
        <v>3004</v>
      </c>
      <c r="F730" s="5">
        <v>3</v>
      </c>
      <c r="G730" s="14" t="s">
        <v>3005</v>
      </c>
      <c r="H730" s="5" t="s">
        <v>102</v>
      </c>
      <c r="I730" s="5"/>
      <c r="J730" s="34">
        <f>COUNTA(H730:I730)</f>
        <v>1</v>
      </c>
      <c r="K730" s="98">
        <v>44503</v>
      </c>
      <c r="L730" s="14"/>
      <c r="M730" s="14"/>
      <c r="N730" s="14"/>
    </row>
    <row r="731" spans="1:14" x14ac:dyDescent="0.25">
      <c r="A731" s="28" t="s">
        <v>3006</v>
      </c>
      <c r="B731" s="14" t="s">
        <v>3007</v>
      </c>
      <c r="C731" s="5">
        <v>3</v>
      </c>
      <c r="D731" s="14" t="s">
        <v>1289</v>
      </c>
      <c r="E731" s="14" t="s">
        <v>3007</v>
      </c>
      <c r="F731" s="5">
        <v>3</v>
      </c>
      <c r="G731" s="14" t="s">
        <v>3005</v>
      </c>
      <c r="H731" s="5" t="s">
        <v>33</v>
      </c>
      <c r="I731" s="5"/>
      <c r="J731" s="34">
        <f>COUNTA(H731:I731)</f>
        <v>1</v>
      </c>
      <c r="K731" s="98">
        <v>43481</v>
      </c>
      <c r="L731" s="14"/>
      <c r="M731" s="14"/>
      <c r="N731" s="14"/>
    </row>
    <row r="732" spans="1:14" x14ac:dyDescent="0.25">
      <c r="A732" s="28" t="s">
        <v>3008</v>
      </c>
      <c r="B732" s="14" t="s">
        <v>3009</v>
      </c>
      <c r="C732" s="5">
        <v>3</v>
      </c>
      <c r="D732" s="14" t="s">
        <v>2800</v>
      </c>
      <c r="E732" s="14" t="s">
        <v>3010</v>
      </c>
      <c r="F732" s="5">
        <v>3</v>
      </c>
      <c r="G732" s="14" t="s">
        <v>3011</v>
      </c>
      <c r="H732" s="5" t="s">
        <v>33</v>
      </c>
      <c r="I732" s="5"/>
      <c r="J732" s="34">
        <f>COUNTA(H732:I732)</f>
        <v>1</v>
      </c>
      <c r="K732" s="98">
        <v>42669</v>
      </c>
      <c r="L732" s="14"/>
      <c r="M732" s="14"/>
      <c r="N732" s="14"/>
    </row>
    <row r="733" spans="1:14" x14ac:dyDescent="0.25">
      <c r="A733" s="28" t="s">
        <v>3012</v>
      </c>
      <c r="B733" s="14" t="s">
        <v>3001</v>
      </c>
      <c r="C733" s="5">
        <v>4</v>
      </c>
      <c r="D733" s="14" t="s">
        <v>1289</v>
      </c>
      <c r="E733" s="14" t="s">
        <v>3001</v>
      </c>
      <c r="F733" s="5">
        <v>4</v>
      </c>
      <c r="G733" s="14" t="s">
        <v>3013</v>
      </c>
      <c r="H733" s="5" t="s">
        <v>102</v>
      </c>
      <c r="I733" s="5"/>
      <c r="J733" s="34">
        <f>COUNTA(H733:I733)</f>
        <v>1</v>
      </c>
      <c r="K733" s="98">
        <v>44811</v>
      </c>
      <c r="L733" s="14"/>
      <c r="M733" s="14"/>
      <c r="N733" s="14"/>
    </row>
    <row r="734" spans="1:14" x14ac:dyDescent="0.25">
      <c r="A734" s="28" t="s">
        <v>3014</v>
      </c>
      <c r="B734" s="14" t="s">
        <v>3015</v>
      </c>
      <c r="C734" s="5">
        <v>3</v>
      </c>
      <c r="D734" s="14" t="s">
        <v>2989</v>
      </c>
      <c r="E734" s="14" t="s">
        <v>2948</v>
      </c>
      <c r="F734" s="5">
        <v>3</v>
      </c>
      <c r="G734" s="14" t="s">
        <v>2672</v>
      </c>
      <c r="H734" s="5" t="s">
        <v>102</v>
      </c>
      <c r="I734" s="5"/>
      <c r="J734" s="34">
        <f>COUNTA(H734:I734)</f>
        <v>1</v>
      </c>
      <c r="K734" s="98">
        <v>45259</v>
      </c>
      <c r="L734" s="14"/>
      <c r="M734" s="14"/>
      <c r="N734" s="14"/>
    </row>
    <row r="735" spans="1:14" x14ac:dyDescent="0.25">
      <c r="A735" s="28" t="s">
        <v>3014</v>
      </c>
      <c r="B735" s="14" t="s">
        <v>2773</v>
      </c>
      <c r="C735" s="5">
        <v>3</v>
      </c>
      <c r="D735" s="14" t="s">
        <v>1393</v>
      </c>
      <c r="E735" s="14" t="s">
        <v>2773</v>
      </c>
      <c r="F735" s="5">
        <v>3</v>
      </c>
      <c r="G735" s="14" t="s">
        <v>1827</v>
      </c>
      <c r="H735" s="5" t="s">
        <v>321</v>
      </c>
      <c r="I735" s="5"/>
      <c r="J735" s="34">
        <f>COUNTA(H735:I735)</f>
        <v>1</v>
      </c>
      <c r="K735" s="98">
        <v>42669</v>
      </c>
      <c r="L735" s="14"/>
      <c r="M735" s="14"/>
      <c r="N735" s="14"/>
    </row>
    <row r="736" spans="1:14" x14ac:dyDescent="0.25">
      <c r="A736" s="1" t="s">
        <v>3016</v>
      </c>
      <c r="B736" s="60" t="s">
        <v>2706</v>
      </c>
      <c r="C736" s="2">
        <v>3</v>
      </c>
      <c r="D736" s="60" t="s">
        <v>1393</v>
      </c>
      <c r="E736" s="60" t="s">
        <v>3017</v>
      </c>
      <c r="F736" s="2">
        <v>3</v>
      </c>
      <c r="G736" s="60" t="s">
        <v>3018</v>
      </c>
      <c r="H736" s="2" t="s">
        <v>321</v>
      </c>
      <c r="I736" s="5"/>
      <c r="J736" s="34">
        <f>COUNTA(H736:I736)</f>
        <v>1</v>
      </c>
      <c r="K736" s="98">
        <v>42347</v>
      </c>
      <c r="L736" s="14"/>
      <c r="M736" s="14"/>
      <c r="N736" s="14"/>
    </row>
    <row r="737" spans="1:14" x14ac:dyDescent="0.25">
      <c r="A737" s="28" t="s">
        <v>3019</v>
      </c>
      <c r="B737" s="14" t="s">
        <v>3020</v>
      </c>
      <c r="C737" s="5">
        <v>3</v>
      </c>
      <c r="D737" s="14" t="s">
        <v>1295</v>
      </c>
      <c r="E737" s="14" t="s">
        <v>3020</v>
      </c>
      <c r="F737" s="5">
        <v>3</v>
      </c>
      <c r="G737" s="14" t="s">
        <v>2225</v>
      </c>
      <c r="H737" s="5" t="s">
        <v>33</v>
      </c>
      <c r="I737" s="5"/>
      <c r="J737" s="34">
        <f>COUNTA(H737:I737)</f>
        <v>1</v>
      </c>
      <c r="K737" s="98">
        <v>43180</v>
      </c>
      <c r="L737" s="14"/>
      <c r="M737" s="14"/>
      <c r="N737" s="14"/>
    </row>
    <row r="738" spans="1:14" x14ac:dyDescent="0.25">
      <c r="A738" s="28" t="s">
        <v>3021</v>
      </c>
      <c r="B738" s="14" t="s">
        <v>1275</v>
      </c>
      <c r="C738" s="5">
        <v>4</v>
      </c>
      <c r="D738" s="14" t="s">
        <v>1393</v>
      </c>
      <c r="E738" s="14" t="s">
        <v>1275</v>
      </c>
      <c r="F738" s="5">
        <v>4</v>
      </c>
      <c r="G738" s="14" t="s">
        <v>3022</v>
      </c>
      <c r="H738" s="5" t="s">
        <v>321</v>
      </c>
      <c r="I738" s="5"/>
      <c r="J738" s="34">
        <f>COUNTA(H738:I738)</f>
        <v>1</v>
      </c>
      <c r="K738" s="98">
        <v>43124</v>
      </c>
      <c r="L738" s="14"/>
      <c r="M738" s="14"/>
      <c r="N738" s="14"/>
    </row>
    <row r="739" spans="1:14" x14ac:dyDescent="0.25">
      <c r="A739" s="28" t="s">
        <v>3023</v>
      </c>
      <c r="B739" s="14" t="s">
        <v>3024</v>
      </c>
      <c r="C739" s="5">
        <v>3</v>
      </c>
      <c r="D739" s="14" t="s">
        <v>1393</v>
      </c>
      <c r="E739" s="14" t="s">
        <v>3024</v>
      </c>
      <c r="F739" s="5">
        <v>3</v>
      </c>
      <c r="G739" s="14" t="s">
        <v>3025</v>
      </c>
      <c r="H739" s="5" t="s">
        <v>321</v>
      </c>
      <c r="I739" s="5"/>
      <c r="J739" s="34">
        <f>COUNTA(H739:I739)</f>
        <v>1</v>
      </c>
      <c r="K739" s="98">
        <v>42669</v>
      </c>
      <c r="L739" s="14"/>
      <c r="M739" s="14"/>
      <c r="N739" s="14"/>
    </row>
    <row r="740" spans="1:14" x14ac:dyDescent="0.25">
      <c r="A740" s="28" t="s">
        <v>3026</v>
      </c>
      <c r="B740" s="14" t="s">
        <v>3027</v>
      </c>
      <c r="C740" s="5">
        <v>1</v>
      </c>
      <c r="D740" s="14" t="s">
        <v>2577</v>
      </c>
      <c r="E740" s="14" t="s">
        <v>3027</v>
      </c>
      <c r="F740" s="5">
        <v>4</v>
      </c>
      <c r="G740" s="14" t="s">
        <v>1460</v>
      </c>
      <c r="H740" s="5" t="s">
        <v>102</v>
      </c>
      <c r="I740" s="5"/>
      <c r="J740" s="34">
        <f>COUNTA(H740:I740)</f>
        <v>1</v>
      </c>
      <c r="K740" s="98">
        <v>42935</v>
      </c>
      <c r="L740" s="14"/>
      <c r="M740" s="14"/>
      <c r="N740" s="14"/>
    </row>
    <row r="741" spans="1:14" x14ac:dyDescent="0.25">
      <c r="A741" s="28" t="s">
        <v>3026</v>
      </c>
      <c r="B741" s="14" t="s">
        <v>3028</v>
      </c>
      <c r="C741" s="5">
        <v>3</v>
      </c>
      <c r="D741" s="14" t="s">
        <v>1393</v>
      </c>
      <c r="E741" s="14" t="s">
        <v>3029</v>
      </c>
      <c r="F741" s="5">
        <v>3</v>
      </c>
      <c r="G741" s="14" t="s">
        <v>3030</v>
      </c>
      <c r="H741" s="5" t="s">
        <v>321</v>
      </c>
      <c r="I741" s="5"/>
      <c r="J741" s="34">
        <f>COUNTA(H741:I741)</f>
        <v>1</v>
      </c>
      <c r="K741" s="98">
        <v>42403</v>
      </c>
      <c r="L741" s="14"/>
      <c r="M741" s="14"/>
      <c r="N741" s="14"/>
    </row>
    <row r="742" spans="1:14" x14ac:dyDescent="0.25">
      <c r="A742" s="28" t="s">
        <v>3031</v>
      </c>
      <c r="B742" s="14" t="s">
        <v>3032</v>
      </c>
      <c r="C742" s="5">
        <v>3</v>
      </c>
      <c r="D742" s="14" t="s">
        <v>2577</v>
      </c>
      <c r="E742" s="14" t="s">
        <v>3033</v>
      </c>
      <c r="F742" s="5">
        <v>3</v>
      </c>
      <c r="G742" s="14" t="s">
        <v>3034</v>
      </c>
      <c r="H742" s="5" t="s">
        <v>33</v>
      </c>
      <c r="I742" s="5"/>
      <c r="J742" s="34">
        <f>COUNTA(H742:I742)</f>
        <v>1</v>
      </c>
      <c r="K742" s="98">
        <v>44811</v>
      </c>
      <c r="L742" s="14"/>
      <c r="M742" s="14"/>
      <c r="N742" s="14"/>
    </row>
    <row r="743" spans="1:14" x14ac:dyDescent="0.25">
      <c r="A743" s="1" t="s">
        <v>3035</v>
      </c>
      <c r="B743" s="60" t="s">
        <v>3036</v>
      </c>
      <c r="C743" s="2">
        <v>3</v>
      </c>
      <c r="D743" s="60" t="s">
        <v>2577</v>
      </c>
      <c r="E743" s="60" t="s">
        <v>3036</v>
      </c>
      <c r="F743" s="2">
        <v>3</v>
      </c>
      <c r="G743" s="60" t="s">
        <v>1703</v>
      </c>
      <c r="H743" s="2" t="s">
        <v>72</v>
      </c>
      <c r="I743" s="5"/>
      <c r="J743" s="34">
        <f>COUNTA(H743:I743)</f>
        <v>1</v>
      </c>
      <c r="K743" s="98">
        <v>42298</v>
      </c>
      <c r="L743" s="14"/>
      <c r="M743" s="14"/>
      <c r="N743" s="14"/>
    </row>
    <row r="744" spans="1:14" x14ac:dyDescent="0.25">
      <c r="A744" s="28" t="s">
        <v>3037</v>
      </c>
      <c r="B744" s="14" t="s">
        <v>3038</v>
      </c>
      <c r="C744" s="5">
        <v>3</v>
      </c>
      <c r="D744" s="14" t="s">
        <v>2577</v>
      </c>
      <c r="E744" s="14" t="s">
        <v>3038</v>
      </c>
      <c r="F744" s="5">
        <v>3</v>
      </c>
      <c r="G744" s="14" t="s">
        <v>2966</v>
      </c>
      <c r="H744" s="5" t="s">
        <v>102</v>
      </c>
      <c r="I744" s="5"/>
      <c r="J744" s="34">
        <f>COUNTA(H744:I744)</f>
        <v>1</v>
      </c>
      <c r="K744" s="98">
        <v>44902</v>
      </c>
      <c r="L744" s="14"/>
      <c r="M744" s="14"/>
      <c r="N744" s="14"/>
    </row>
    <row r="745" spans="1:14" x14ac:dyDescent="0.25">
      <c r="A745" s="28" t="s">
        <v>4992</v>
      </c>
      <c r="B745" s="14" t="s">
        <v>4993</v>
      </c>
      <c r="C745" s="5">
        <v>3</v>
      </c>
      <c r="D745" s="14" t="s">
        <v>2577</v>
      </c>
      <c r="E745" s="14" t="s">
        <v>4993</v>
      </c>
      <c r="F745" s="5">
        <v>3</v>
      </c>
      <c r="G745" s="14" t="s">
        <v>2839</v>
      </c>
      <c r="H745" s="5" t="s">
        <v>33</v>
      </c>
      <c r="I745" s="5"/>
      <c r="J745" s="34">
        <f>COUNTA(H745:I745)</f>
        <v>1</v>
      </c>
      <c r="K745" s="98">
        <v>45553</v>
      </c>
      <c r="L745" s="14"/>
      <c r="M745" s="14"/>
      <c r="N745" s="14"/>
    </row>
    <row r="746" spans="1:14" x14ac:dyDescent="0.25">
      <c r="A746" s="28" t="s">
        <v>3039</v>
      </c>
      <c r="B746" s="28" t="s">
        <v>3040</v>
      </c>
      <c r="C746" s="5">
        <v>3</v>
      </c>
      <c r="D746" s="28" t="s">
        <v>2577</v>
      </c>
      <c r="E746" s="28" t="s">
        <v>3040</v>
      </c>
      <c r="F746" s="5">
        <v>3</v>
      </c>
      <c r="G746" s="28" t="s">
        <v>3041</v>
      </c>
      <c r="H746" s="5" t="s">
        <v>33</v>
      </c>
      <c r="I746" s="5"/>
      <c r="J746" s="34">
        <f>COUNTA(H746:I746)</f>
        <v>1</v>
      </c>
      <c r="K746" s="98">
        <v>43810</v>
      </c>
      <c r="L746" s="28"/>
      <c r="M746" s="28"/>
      <c r="N746" s="28"/>
    </row>
    <row r="747" spans="1:14" x14ac:dyDescent="0.25">
      <c r="A747" s="28" t="s">
        <v>3042</v>
      </c>
      <c r="B747" s="14" t="s">
        <v>3043</v>
      </c>
      <c r="C747" s="5">
        <v>3</v>
      </c>
      <c r="D747" s="14" t="s">
        <v>2577</v>
      </c>
      <c r="E747" s="14" t="s">
        <v>3043</v>
      </c>
      <c r="F747" s="5">
        <v>3</v>
      </c>
      <c r="G747" s="14" t="s">
        <v>2790</v>
      </c>
      <c r="H747" s="5" t="s">
        <v>102</v>
      </c>
      <c r="I747" s="5"/>
      <c r="J747" s="34">
        <f>COUNTA(H747:I747)</f>
        <v>1</v>
      </c>
      <c r="K747" s="98">
        <v>43124</v>
      </c>
      <c r="L747" s="14"/>
      <c r="M747" s="14"/>
      <c r="N747" s="14"/>
    </row>
    <row r="748" spans="1:14" x14ac:dyDescent="0.25">
      <c r="A748" s="28" t="s">
        <v>3044</v>
      </c>
      <c r="B748" s="14" t="s">
        <v>3045</v>
      </c>
      <c r="C748" s="5">
        <v>3</v>
      </c>
      <c r="D748" s="14" t="s">
        <v>1289</v>
      </c>
      <c r="E748" s="14" t="s">
        <v>3046</v>
      </c>
      <c r="F748" s="5">
        <v>3</v>
      </c>
      <c r="G748" s="14" t="s">
        <v>3047</v>
      </c>
      <c r="H748" s="5" t="s">
        <v>33</v>
      </c>
      <c r="I748" s="5"/>
      <c r="J748" s="34">
        <f>COUNTA(H748:I748)</f>
        <v>1</v>
      </c>
      <c r="K748" s="98">
        <v>43957</v>
      </c>
      <c r="L748" s="14"/>
      <c r="M748" s="14"/>
      <c r="N748" s="14"/>
    </row>
    <row r="749" spans="1:14" x14ac:dyDescent="0.25">
      <c r="A749" s="28" t="s">
        <v>3048</v>
      </c>
      <c r="B749" s="14" t="s">
        <v>3049</v>
      </c>
      <c r="C749" s="5">
        <v>3</v>
      </c>
      <c r="D749" s="14" t="s">
        <v>1289</v>
      </c>
      <c r="E749" s="14" t="s">
        <v>3049</v>
      </c>
      <c r="F749" s="5">
        <v>3</v>
      </c>
      <c r="G749" s="14" t="s">
        <v>1350</v>
      </c>
      <c r="H749" s="5" t="s">
        <v>102</v>
      </c>
      <c r="I749" s="5"/>
      <c r="J749" s="34">
        <f>COUNTA(H749:I749)</f>
        <v>1</v>
      </c>
      <c r="K749" s="98">
        <v>43754</v>
      </c>
      <c r="L749" s="14"/>
      <c r="M749" s="14"/>
      <c r="N749" s="14"/>
    </row>
    <row r="750" spans="1:14" x14ac:dyDescent="0.25">
      <c r="A750" s="28" t="s">
        <v>3050</v>
      </c>
      <c r="B750" s="14" t="s">
        <v>3051</v>
      </c>
      <c r="C750" s="5">
        <v>4</v>
      </c>
      <c r="D750" s="14" t="s">
        <v>1289</v>
      </c>
      <c r="E750" s="14" t="s">
        <v>3051</v>
      </c>
      <c r="F750" s="5">
        <v>4</v>
      </c>
      <c r="G750" s="14" t="s">
        <v>3052</v>
      </c>
      <c r="H750" s="5" t="s">
        <v>102</v>
      </c>
      <c r="I750" s="5"/>
      <c r="J750" s="34">
        <f>COUNTA(H750:I750)</f>
        <v>1</v>
      </c>
      <c r="K750" s="98">
        <v>43397</v>
      </c>
      <c r="L750" s="14"/>
      <c r="M750" s="14"/>
      <c r="N750" s="14"/>
    </row>
    <row r="751" spans="1:14" x14ac:dyDescent="0.25">
      <c r="A751" s="28" t="s">
        <v>3053</v>
      </c>
      <c r="B751" s="14" t="s">
        <v>3054</v>
      </c>
      <c r="C751" s="5">
        <v>3</v>
      </c>
      <c r="D751" s="14" t="s">
        <v>3055</v>
      </c>
      <c r="E751" s="14" t="s">
        <v>3054</v>
      </c>
      <c r="F751" s="5">
        <v>3</v>
      </c>
      <c r="G751" s="14" t="s">
        <v>3056</v>
      </c>
      <c r="H751" s="5" t="s">
        <v>102</v>
      </c>
      <c r="I751" s="5"/>
      <c r="J751" s="34">
        <f>COUNTA(H751:I751)</f>
        <v>1</v>
      </c>
      <c r="K751" s="98">
        <v>43327</v>
      </c>
      <c r="L751" s="14"/>
      <c r="M751" s="14"/>
      <c r="N751" s="14"/>
    </row>
    <row r="752" spans="1:14" x14ac:dyDescent="0.25">
      <c r="A752" s="28" t="s">
        <v>3057</v>
      </c>
      <c r="B752" s="14" t="s">
        <v>3058</v>
      </c>
      <c r="C752" s="5">
        <v>3</v>
      </c>
      <c r="D752" s="14" t="s">
        <v>1289</v>
      </c>
      <c r="E752" s="14" t="s">
        <v>3058</v>
      </c>
      <c r="F752" s="5">
        <v>3</v>
      </c>
      <c r="G752" s="14" t="s">
        <v>3056</v>
      </c>
      <c r="H752" s="5" t="s">
        <v>102</v>
      </c>
      <c r="I752" s="5"/>
      <c r="J752" s="34">
        <f>COUNTA(H752:I752)</f>
        <v>1</v>
      </c>
      <c r="K752" s="98">
        <v>45322</v>
      </c>
      <c r="L752" s="14"/>
      <c r="M752" s="14"/>
      <c r="N752" s="14"/>
    </row>
    <row r="753" spans="1:14" x14ac:dyDescent="0.25">
      <c r="A753" s="28" t="s">
        <v>3059</v>
      </c>
      <c r="B753" s="14" t="s">
        <v>3060</v>
      </c>
      <c r="C753" s="5">
        <v>4</v>
      </c>
      <c r="D753" s="14" t="s">
        <v>2294</v>
      </c>
      <c r="E753" s="14" t="s">
        <v>3060</v>
      </c>
      <c r="F753" s="5">
        <v>3</v>
      </c>
      <c r="G753" s="14" t="s">
        <v>3061</v>
      </c>
      <c r="H753" s="5" t="s">
        <v>72</v>
      </c>
      <c r="I753" s="5"/>
      <c r="J753" s="34">
        <f>COUNTA(H753:I753)</f>
        <v>1</v>
      </c>
      <c r="K753" s="98">
        <v>43180</v>
      </c>
      <c r="L753" s="14"/>
      <c r="M753" s="14"/>
      <c r="N753" s="14"/>
    </row>
    <row r="754" spans="1:14" x14ac:dyDescent="0.25">
      <c r="A754" s="28" t="s">
        <v>3062</v>
      </c>
      <c r="B754" s="14" t="s">
        <v>3063</v>
      </c>
      <c r="C754" s="5">
        <v>3</v>
      </c>
      <c r="D754" s="14" t="s">
        <v>1289</v>
      </c>
      <c r="E754" s="14" t="s">
        <v>3063</v>
      </c>
      <c r="F754" s="5">
        <v>3</v>
      </c>
      <c r="G754" s="14" t="s">
        <v>3064</v>
      </c>
      <c r="H754" s="5" t="s">
        <v>88</v>
      </c>
      <c r="I754" s="5"/>
      <c r="J754" s="34">
        <f>COUNTA(H754:I754)</f>
        <v>1</v>
      </c>
      <c r="K754" s="98">
        <v>44089</v>
      </c>
      <c r="L754" s="14"/>
      <c r="M754" s="14"/>
      <c r="N754" s="14"/>
    </row>
    <row r="755" spans="1:14" x14ac:dyDescent="0.25">
      <c r="A755" s="28" t="s">
        <v>3062</v>
      </c>
      <c r="B755" s="14" t="s">
        <v>3063</v>
      </c>
      <c r="C755" s="5">
        <v>3</v>
      </c>
      <c r="D755" s="14" t="s">
        <v>1289</v>
      </c>
      <c r="E755" s="14" t="s">
        <v>3063</v>
      </c>
      <c r="F755" s="5">
        <v>3</v>
      </c>
      <c r="G755" s="14" t="s">
        <v>3064</v>
      </c>
      <c r="H755" s="5" t="s">
        <v>102</v>
      </c>
      <c r="I755" s="5"/>
      <c r="J755" s="34">
        <f>COUNTA(H755:I755)</f>
        <v>1</v>
      </c>
      <c r="K755" s="98">
        <v>44089</v>
      </c>
      <c r="L755" s="14"/>
      <c r="M755" s="14"/>
      <c r="N755" s="14"/>
    </row>
    <row r="756" spans="1:14" x14ac:dyDescent="0.25">
      <c r="A756" s="28" t="s">
        <v>3065</v>
      </c>
      <c r="B756" s="14" t="s">
        <v>3066</v>
      </c>
      <c r="C756" s="5">
        <v>3</v>
      </c>
      <c r="D756" s="14" t="s">
        <v>1289</v>
      </c>
      <c r="E756" s="14" t="s">
        <v>3066</v>
      </c>
      <c r="F756" s="5">
        <v>3</v>
      </c>
      <c r="G756" s="14" t="s">
        <v>1910</v>
      </c>
      <c r="H756" s="5" t="s">
        <v>102</v>
      </c>
      <c r="I756" s="5"/>
      <c r="J756" s="34">
        <f>COUNTA(H756:I756)</f>
        <v>1</v>
      </c>
      <c r="K756" s="98">
        <v>42998</v>
      </c>
      <c r="L756" s="14"/>
      <c r="M756" s="14"/>
      <c r="N756" s="14"/>
    </row>
    <row r="757" spans="1:14" x14ac:dyDescent="0.25">
      <c r="A757" s="28" t="s">
        <v>3067</v>
      </c>
      <c r="B757" s="14" t="s">
        <v>3068</v>
      </c>
      <c r="C757" s="5">
        <v>3</v>
      </c>
      <c r="D757" s="14" t="s">
        <v>2800</v>
      </c>
      <c r="E757" s="14" t="s">
        <v>3069</v>
      </c>
      <c r="F757" s="5">
        <v>3</v>
      </c>
      <c r="G757" s="14" t="s">
        <v>2182</v>
      </c>
      <c r="H757" s="5" t="s">
        <v>88</v>
      </c>
      <c r="I757" s="5" t="s">
        <v>102</v>
      </c>
      <c r="J757" s="34">
        <f>COUNTA(H757:I757)</f>
        <v>2</v>
      </c>
      <c r="K757" s="98">
        <v>42998</v>
      </c>
      <c r="L757" s="14"/>
      <c r="M757" s="14"/>
      <c r="N757" s="14"/>
    </row>
    <row r="758" spans="1:14" x14ac:dyDescent="0.25">
      <c r="A758" s="28" t="s">
        <v>3067</v>
      </c>
      <c r="B758" s="14" t="s">
        <v>3068</v>
      </c>
      <c r="C758" s="5">
        <v>3</v>
      </c>
      <c r="D758" s="14" t="s">
        <v>2800</v>
      </c>
      <c r="E758" s="14" t="s">
        <v>3069</v>
      </c>
      <c r="F758" s="5">
        <v>3</v>
      </c>
      <c r="G758" s="14" t="s">
        <v>2182</v>
      </c>
      <c r="H758" s="5" t="s">
        <v>102</v>
      </c>
      <c r="I758" s="5" t="s">
        <v>88</v>
      </c>
      <c r="J758" s="34">
        <f>COUNTA(H758:I758)</f>
        <v>2</v>
      </c>
      <c r="K758" s="98">
        <v>42998</v>
      </c>
      <c r="L758" s="14"/>
      <c r="M758" s="14"/>
      <c r="N758" s="14"/>
    </row>
    <row r="759" spans="1:14" x14ac:dyDescent="0.25">
      <c r="A759" s="28" t="s">
        <v>3070</v>
      </c>
      <c r="B759" s="28" t="s">
        <v>3071</v>
      </c>
      <c r="C759" s="5">
        <v>3</v>
      </c>
      <c r="D759" s="28" t="s">
        <v>1289</v>
      </c>
      <c r="E759" s="28" t="s">
        <v>3072</v>
      </c>
      <c r="F759" s="5">
        <v>3</v>
      </c>
      <c r="G759" s="28" t="s">
        <v>1920</v>
      </c>
      <c r="H759" s="5" t="s">
        <v>102</v>
      </c>
      <c r="I759" s="5"/>
      <c r="J759" s="34">
        <f>COUNTA(H759:I759)</f>
        <v>1</v>
      </c>
      <c r="K759" s="98">
        <v>44594</v>
      </c>
      <c r="L759" s="28"/>
      <c r="M759" s="28"/>
      <c r="N759" s="28"/>
    </row>
    <row r="760" spans="1:14" x14ac:dyDescent="0.25">
      <c r="A760" s="28" t="s">
        <v>3073</v>
      </c>
      <c r="B760" s="14" t="s">
        <v>3074</v>
      </c>
      <c r="C760" s="5">
        <v>4</v>
      </c>
      <c r="D760" s="14" t="s">
        <v>1289</v>
      </c>
      <c r="E760" s="14" t="s">
        <v>3074</v>
      </c>
      <c r="F760" s="5">
        <v>4</v>
      </c>
      <c r="G760" s="14" t="s">
        <v>3075</v>
      </c>
      <c r="H760" s="5" t="s">
        <v>102</v>
      </c>
      <c r="I760" s="5"/>
      <c r="J760" s="34">
        <f>COUNTA(H760:I760)</f>
        <v>1</v>
      </c>
      <c r="K760" s="98">
        <v>45196</v>
      </c>
      <c r="L760" s="14"/>
      <c r="M760" s="14"/>
      <c r="N760" s="14"/>
    </row>
    <row r="761" spans="1:14" x14ac:dyDescent="0.25">
      <c r="A761" s="28" t="s">
        <v>3076</v>
      </c>
      <c r="B761" s="14" t="s">
        <v>3077</v>
      </c>
      <c r="C761" s="5">
        <v>3</v>
      </c>
      <c r="D761" s="14" t="s">
        <v>1289</v>
      </c>
      <c r="E761" s="14" t="s">
        <v>2967</v>
      </c>
      <c r="F761" s="5">
        <v>3</v>
      </c>
      <c r="G761" s="14" t="s">
        <v>3078</v>
      </c>
      <c r="H761" s="5" t="s">
        <v>102</v>
      </c>
      <c r="I761" s="5"/>
      <c r="J761" s="34">
        <f>COUNTA(H761:I761)</f>
        <v>1</v>
      </c>
      <c r="K761" s="98">
        <v>44022</v>
      </c>
      <c r="L761" s="14"/>
      <c r="M761" s="14"/>
      <c r="N761" s="14"/>
    </row>
    <row r="762" spans="1:14" x14ac:dyDescent="0.25">
      <c r="A762" s="28" t="s">
        <v>3079</v>
      </c>
      <c r="B762" s="14" t="s">
        <v>2948</v>
      </c>
      <c r="C762" s="5">
        <v>3</v>
      </c>
      <c r="D762" s="14" t="s">
        <v>1289</v>
      </c>
      <c r="E762" s="14" t="s">
        <v>3080</v>
      </c>
      <c r="F762" s="5">
        <v>3</v>
      </c>
      <c r="G762" s="14" t="s">
        <v>3081</v>
      </c>
      <c r="H762" s="5" t="s">
        <v>3082</v>
      </c>
      <c r="I762" s="5"/>
      <c r="J762" s="34">
        <f>COUNTA(H762:I762)</f>
        <v>1</v>
      </c>
      <c r="K762" s="98">
        <v>45079</v>
      </c>
      <c r="L762" s="14"/>
      <c r="M762" s="14"/>
      <c r="N762" s="14"/>
    </row>
    <row r="763" spans="1:14" x14ac:dyDescent="0.25">
      <c r="A763" s="28" t="s">
        <v>3079</v>
      </c>
      <c r="B763" s="14" t="s">
        <v>3083</v>
      </c>
      <c r="C763" s="5">
        <v>3</v>
      </c>
      <c r="D763" s="14" t="s">
        <v>1289</v>
      </c>
      <c r="E763" s="14" t="s">
        <v>3083</v>
      </c>
      <c r="F763" s="5">
        <v>3</v>
      </c>
      <c r="G763" s="14" t="s">
        <v>3084</v>
      </c>
      <c r="H763" s="5" t="s">
        <v>102</v>
      </c>
      <c r="I763" s="5"/>
      <c r="J763" s="34">
        <f>COUNTA(H763:I763)</f>
        <v>1</v>
      </c>
      <c r="K763" s="98">
        <v>44902</v>
      </c>
      <c r="L763" s="14"/>
      <c r="M763" s="14"/>
      <c r="N763" s="14"/>
    </row>
    <row r="764" spans="1:14" x14ac:dyDescent="0.25">
      <c r="A764" s="14" t="s">
        <v>3085</v>
      </c>
      <c r="B764" s="14" t="s">
        <v>3086</v>
      </c>
      <c r="C764" s="5">
        <v>3</v>
      </c>
      <c r="D764" s="14" t="s">
        <v>1289</v>
      </c>
      <c r="E764" s="14" t="s">
        <v>3086</v>
      </c>
      <c r="F764" s="5">
        <v>3</v>
      </c>
      <c r="G764" s="14" t="s">
        <v>3087</v>
      </c>
      <c r="H764" s="5" t="s">
        <v>102</v>
      </c>
      <c r="I764" s="5"/>
      <c r="J764" s="34">
        <f>COUNTA(H764:I764)</f>
        <v>1</v>
      </c>
      <c r="K764" s="98">
        <v>44503</v>
      </c>
      <c r="L764" s="14"/>
      <c r="M764" s="14"/>
      <c r="N764" s="14"/>
    </row>
    <row r="765" spans="1:14" x14ac:dyDescent="0.25">
      <c r="A765" s="28" t="s">
        <v>3088</v>
      </c>
      <c r="B765" s="14" t="s">
        <v>3089</v>
      </c>
      <c r="C765" s="5">
        <v>3</v>
      </c>
      <c r="D765" s="14" t="s">
        <v>1289</v>
      </c>
      <c r="E765" s="14" t="s">
        <v>3089</v>
      </c>
      <c r="F765" s="5">
        <v>3</v>
      </c>
      <c r="G765" s="14" t="s">
        <v>3090</v>
      </c>
      <c r="H765" s="5" t="s">
        <v>102</v>
      </c>
      <c r="I765" s="5"/>
      <c r="J765" s="34">
        <f>COUNTA(H765:I765)</f>
        <v>1</v>
      </c>
      <c r="K765" s="98">
        <v>43369</v>
      </c>
      <c r="L765" s="14"/>
      <c r="M765" s="14"/>
      <c r="N765" s="14"/>
    </row>
    <row r="766" spans="1:14" x14ac:dyDescent="0.25">
      <c r="A766" s="28" t="s">
        <v>3088</v>
      </c>
      <c r="B766" s="14" t="s">
        <v>2948</v>
      </c>
      <c r="C766" s="5">
        <v>3</v>
      </c>
      <c r="D766" s="14" t="s">
        <v>1289</v>
      </c>
      <c r="E766" s="14" t="s">
        <v>2948</v>
      </c>
      <c r="F766" s="5">
        <v>3</v>
      </c>
      <c r="G766" s="14" t="s">
        <v>3091</v>
      </c>
      <c r="H766" s="5" t="s">
        <v>88</v>
      </c>
      <c r="I766" s="5"/>
      <c r="J766" s="34">
        <f>COUNTA(H766:I766)</f>
        <v>1</v>
      </c>
      <c r="K766" s="98"/>
      <c r="L766" s="14"/>
      <c r="M766" s="14"/>
      <c r="N766" s="14"/>
    </row>
    <row r="767" spans="1:14" x14ac:dyDescent="0.25">
      <c r="A767" s="28" t="s">
        <v>3092</v>
      </c>
      <c r="B767" s="14" t="s">
        <v>2991</v>
      </c>
      <c r="C767" s="5">
        <v>3</v>
      </c>
      <c r="D767" s="14" t="s">
        <v>2974</v>
      </c>
      <c r="E767" s="14" t="s">
        <v>2948</v>
      </c>
      <c r="F767" s="5">
        <v>3</v>
      </c>
      <c r="G767" s="14" t="s">
        <v>1651</v>
      </c>
      <c r="H767" s="5" t="s">
        <v>88</v>
      </c>
      <c r="I767" s="5" t="s">
        <v>102</v>
      </c>
      <c r="J767" s="34">
        <f>COUNTA(H767:I767)</f>
        <v>2</v>
      </c>
      <c r="K767" s="98">
        <v>42570</v>
      </c>
      <c r="L767" s="14"/>
      <c r="M767" s="14"/>
      <c r="N767" s="14"/>
    </row>
    <row r="768" spans="1:14" x14ac:dyDescent="0.25">
      <c r="A768" s="28" t="s">
        <v>3092</v>
      </c>
      <c r="B768" s="14" t="s">
        <v>2991</v>
      </c>
      <c r="C768" s="5">
        <v>3</v>
      </c>
      <c r="D768" s="14" t="s">
        <v>2974</v>
      </c>
      <c r="E768" s="14" t="s">
        <v>2948</v>
      </c>
      <c r="F768" s="5">
        <v>3</v>
      </c>
      <c r="G768" s="14" t="s">
        <v>1651</v>
      </c>
      <c r="H768" s="5" t="s">
        <v>102</v>
      </c>
      <c r="I768" s="5" t="s">
        <v>88</v>
      </c>
      <c r="J768" s="34">
        <f>COUNTA(H768:I768)</f>
        <v>2</v>
      </c>
      <c r="K768" s="98">
        <v>42570</v>
      </c>
      <c r="L768" s="14"/>
      <c r="M768" s="14"/>
      <c r="N768" s="14"/>
    </row>
    <row r="769" spans="1:14" x14ac:dyDescent="0.25">
      <c r="A769" s="28" t="s">
        <v>3093</v>
      </c>
      <c r="B769" s="14" t="s">
        <v>3094</v>
      </c>
      <c r="C769" s="5">
        <v>5</v>
      </c>
      <c r="D769" s="14" t="s">
        <v>1289</v>
      </c>
      <c r="E769" s="14" t="s">
        <v>3094</v>
      </c>
      <c r="F769" s="5">
        <v>5</v>
      </c>
      <c r="G769" s="14" t="s">
        <v>2451</v>
      </c>
      <c r="H769" s="5" t="s">
        <v>102</v>
      </c>
      <c r="I769" s="5"/>
      <c r="J769" s="34">
        <f>COUNTA(H769:I769)</f>
        <v>1</v>
      </c>
      <c r="K769" s="98">
        <v>45322</v>
      </c>
      <c r="L769" s="14"/>
      <c r="M769" s="14"/>
      <c r="N769" s="14"/>
    </row>
    <row r="770" spans="1:14" x14ac:dyDescent="0.25">
      <c r="A770" s="28" t="s">
        <v>3093</v>
      </c>
      <c r="B770" s="14" t="s">
        <v>3094</v>
      </c>
      <c r="C770" s="5">
        <v>5</v>
      </c>
      <c r="D770" s="14" t="s">
        <v>1289</v>
      </c>
      <c r="E770" s="14" t="s">
        <v>3094</v>
      </c>
      <c r="F770" s="5">
        <v>5</v>
      </c>
      <c r="G770" s="14" t="s">
        <v>2451</v>
      </c>
      <c r="H770" s="5" t="s">
        <v>88</v>
      </c>
      <c r="I770" s="5"/>
      <c r="J770" s="34">
        <f>COUNTA(H770:I770)</f>
        <v>1</v>
      </c>
      <c r="K770" s="98">
        <v>45322</v>
      </c>
      <c r="L770" s="14"/>
      <c r="M770" s="14"/>
      <c r="N770" s="14"/>
    </row>
    <row r="771" spans="1:14" x14ac:dyDescent="0.25">
      <c r="A771" s="28" t="s">
        <v>3093</v>
      </c>
      <c r="B771" s="14" t="s">
        <v>2991</v>
      </c>
      <c r="C771" s="5">
        <v>3</v>
      </c>
      <c r="D771" s="14" t="s">
        <v>1289</v>
      </c>
      <c r="E771" s="14" t="s">
        <v>2991</v>
      </c>
      <c r="F771" s="5">
        <v>3</v>
      </c>
      <c r="G771" s="14" t="s">
        <v>3095</v>
      </c>
      <c r="H771" s="5" t="s">
        <v>102</v>
      </c>
      <c r="I771" s="5"/>
      <c r="J771" s="34">
        <f>COUNTA(H771:I771)</f>
        <v>1</v>
      </c>
      <c r="K771" s="98">
        <v>44531</v>
      </c>
      <c r="L771" s="14"/>
      <c r="M771" s="14"/>
      <c r="N771" s="14"/>
    </row>
    <row r="772" spans="1:14" x14ac:dyDescent="0.25">
      <c r="A772" s="28" t="s">
        <v>3096</v>
      </c>
      <c r="B772" s="14" t="s">
        <v>3097</v>
      </c>
      <c r="C772" s="5">
        <v>4</v>
      </c>
      <c r="D772" s="14" t="s">
        <v>2986</v>
      </c>
      <c r="E772" s="14" t="s">
        <v>3097</v>
      </c>
      <c r="F772" s="5">
        <v>4</v>
      </c>
      <c r="G772" s="14" t="s">
        <v>3098</v>
      </c>
      <c r="H772" s="5" t="s">
        <v>102</v>
      </c>
      <c r="I772" s="5"/>
      <c r="J772" s="34">
        <f>COUNTA(H772:I772)</f>
        <v>1</v>
      </c>
      <c r="K772" s="98">
        <v>44022</v>
      </c>
      <c r="L772" s="14"/>
      <c r="M772" s="14"/>
      <c r="N772" s="14"/>
    </row>
    <row r="773" spans="1:14" x14ac:dyDescent="0.25">
      <c r="A773" s="28" t="s">
        <v>3099</v>
      </c>
      <c r="B773" s="14" t="s">
        <v>3100</v>
      </c>
      <c r="C773" s="5">
        <v>3</v>
      </c>
      <c r="D773" s="14" t="s">
        <v>1289</v>
      </c>
      <c r="E773" s="14" t="s">
        <v>3100</v>
      </c>
      <c r="F773" s="5">
        <v>3</v>
      </c>
      <c r="G773" s="14" t="s">
        <v>3101</v>
      </c>
      <c r="H773" s="5" t="s">
        <v>102</v>
      </c>
      <c r="I773" s="5"/>
      <c r="J773" s="34">
        <f>COUNTA(H773:I773)</f>
        <v>1</v>
      </c>
      <c r="K773" s="98">
        <v>44237</v>
      </c>
      <c r="L773" s="14"/>
      <c r="M773" s="14"/>
      <c r="N773" s="14"/>
    </row>
    <row r="774" spans="1:14" x14ac:dyDescent="0.25">
      <c r="A774" s="28" t="s">
        <v>3102</v>
      </c>
      <c r="B774" s="14" t="s">
        <v>3103</v>
      </c>
      <c r="C774" s="5">
        <v>3</v>
      </c>
      <c r="D774" s="14" t="s">
        <v>1289</v>
      </c>
      <c r="E774" s="14" t="s">
        <v>3103</v>
      </c>
      <c r="F774" s="5">
        <v>3</v>
      </c>
      <c r="G774" s="14" t="s">
        <v>2604</v>
      </c>
      <c r="H774" s="5" t="s">
        <v>88</v>
      </c>
      <c r="I774" s="5" t="s">
        <v>102</v>
      </c>
      <c r="J774" s="34">
        <f>COUNTA(H774:I774)</f>
        <v>2</v>
      </c>
      <c r="K774" s="98">
        <v>44237</v>
      </c>
      <c r="L774" s="14"/>
      <c r="M774" s="14"/>
      <c r="N774" s="14"/>
    </row>
    <row r="775" spans="1:14" x14ac:dyDescent="0.25">
      <c r="A775" s="28" t="s">
        <v>3104</v>
      </c>
      <c r="B775" s="14" t="s">
        <v>2963</v>
      </c>
      <c r="C775" s="5">
        <v>3</v>
      </c>
      <c r="D775" s="14" t="s">
        <v>1289</v>
      </c>
      <c r="E775" s="14" t="s">
        <v>2963</v>
      </c>
      <c r="F775" s="5">
        <v>3</v>
      </c>
      <c r="G775" s="14" t="s">
        <v>1320</v>
      </c>
      <c r="H775" s="5" t="s">
        <v>102</v>
      </c>
      <c r="I775" s="5"/>
      <c r="J775" s="34">
        <f>COUNTA(H775:I775)</f>
        <v>1</v>
      </c>
      <c r="K775" s="98">
        <v>44293</v>
      </c>
      <c r="L775" s="14"/>
      <c r="M775" s="14"/>
      <c r="N775" s="14"/>
    </row>
    <row r="776" spans="1:14" x14ac:dyDescent="0.25">
      <c r="A776" s="28" t="s">
        <v>3105</v>
      </c>
      <c r="B776" s="14" t="s">
        <v>3106</v>
      </c>
      <c r="C776" s="5">
        <v>4</v>
      </c>
      <c r="D776" s="14" t="s">
        <v>1289</v>
      </c>
      <c r="E776" s="14" t="s">
        <v>3106</v>
      </c>
      <c r="F776" s="5">
        <v>4</v>
      </c>
      <c r="G776" s="14" t="s">
        <v>3107</v>
      </c>
      <c r="H776" s="5" t="s">
        <v>102</v>
      </c>
      <c r="I776" s="5"/>
      <c r="J776" s="34">
        <f>COUNTA(H776:I776)</f>
        <v>1</v>
      </c>
      <c r="K776" s="98">
        <v>44392</v>
      </c>
      <c r="L776" s="14"/>
      <c r="M776" s="14"/>
      <c r="N776" s="14"/>
    </row>
    <row r="777" spans="1:14" x14ac:dyDescent="0.25">
      <c r="A777" s="28" t="s">
        <v>3108</v>
      </c>
      <c r="B777" s="14" t="s">
        <v>3109</v>
      </c>
      <c r="C777" s="5">
        <v>3.75</v>
      </c>
      <c r="D777" s="14" t="s">
        <v>1289</v>
      </c>
      <c r="E777" s="14" t="s">
        <v>3110</v>
      </c>
      <c r="F777" s="5">
        <v>3.75</v>
      </c>
      <c r="G777" s="14" t="s">
        <v>2491</v>
      </c>
      <c r="H777" s="5" t="s">
        <v>33</v>
      </c>
      <c r="I777" s="5"/>
      <c r="J777" s="34">
        <f>COUNTA(H777:I777)</f>
        <v>1</v>
      </c>
      <c r="K777" s="98">
        <v>44839</v>
      </c>
      <c r="L777" s="14"/>
      <c r="M777" s="14"/>
      <c r="N777" s="14"/>
    </row>
    <row r="778" spans="1:14" x14ac:dyDescent="0.25">
      <c r="A778" s="28" t="s">
        <v>3111</v>
      </c>
      <c r="B778" s="14" t="s">
        <v>3112</v>
      </c>
      <c r="C778" s="5">
        <v>4</v>
      </c>
      <c r="D778" s="14" t="s">
        <v>1289</v>
      </c>
      <c r="E778" s="14" t="s">
        <v>3112</v>
      </c>
      <c r="F778" s="5">
        <v>4</v>
      </c>
      <c r="G778" s="14" t="s">
        <v>3113</v>
      </c>
      <c r="H778" s="5" t="s">
        <v>102</v>
      </c>
      <c r="I778" s="5"/>
      <c r="J778" s="34">
        <f>COUNTA(H778:I778)</f>
        <v>1</v>
      </c>
      <c r="K778" s="98">
        <v>43481</v>
      </c>
      <c r="L778" s="14"/>
      <c r="M778" s="14"/>
      <c r="N778" s="14"/>
    </row>
    <row r="779" spans="1:14" x14ac:dyDescent="0.25">
      <c r="A779" s="28" t="s">
        <v>3114</v>
      </c>
      <c r="B779" s="14" t="s">
        <v>3115</v>
      </c>
      <c r="C779" s="5">
        <v>4</v>
      </c>
      <c r="D779" s="14" t="s">
        <v>1295</v>
      </c>
      <c r="E779" s="14" t="s">
        <v>3115</v>
      </c>
      <c r="F779" s="5">
        <v>4</v>
      </c>
      <c r="G779" s="14" t="s">
        <v>2341</v>
      </c>
      <c r="H779" s="5" t="s">
        <v>33</v>
      </c>
      <c r="I779" s="5"/>
      <c r="J779" s="34">
        <f>COUNTA(H779:I779)</f>
        <v>1</v>
      </c>
      <c r="K779" s="98">
        <v>43327</v>
      </c>
      <c r="L779" s="14"/>
      <c r="M779" s="14"/>
      <c r="N779" s="14"/>
    </row>
    <row r="780" spans="1:14" x14ac:dyDescent="0.25">
      <c r="A780" s="28" t="s">
        <v>3116</v>
      </c>
      <c r="B780" s="14" t="s">
        <v>3117</v>
      </c>
      <c r="C780" s="5">
        <v>3</v>
      </c>
      <c r="D780" s="14" t="s">
        <v>3116</v>
      </c>
      <c r="E780" s="14" t="s">
        <v>3117</v>
      </c>
      <c r="F780" s="5">
        <v>3</v>
      </c>
      <c r="G780" s="14" t="s">
        <v>3118</v>
      </c>
      <c r="H780" s="5" t="s">
        <v>102</v>
      </c>
      <c r="I780" s="5"/>
      <c r="J780" s="34">
        <f>COUNTA(H780:I780)</f>
        <v>1</v>
      </c>
      <c r="K780" s="98">
        <v>44811</v>
      </c>
      <c r="L780" s="14"/>
      <c r="M780" s="14"/>
      <c r="N780" s="14"/>
    </row>
    <row r="781" spans="1:14" x14ac:dyDescent="0.25">
      <c r="A781" s="28" t="s">
        <v>3119</v>
      </c>
      <c r="B781" s="14" t="s">
        <v>3120</v>
      </c>
      <c r="C781" s="5">
        <v>3</v>
      </c>
      <c r="D781" s="14" t="s">
        <v>1289</v>
      </c>
      <c r="E781" s="14" t="s">
        <v>3120</v>
      </c>
      <c r="F781" s="5">
        <v>3</v>
      </c>
      <c r="G781" s="14" t="s">
        <v>3121</v>
      </c>
      <c r="H781" s="5" t="s">
        <v>102</v>
      </c>
      <c r="I781" s="5"/>
      <c r="J781" s="34">
        <f>COUNTA(H781:I781)</f>
        <v>1</v>
      </c>
      <c r="K781" s="98">
        <v>45322</v>
      </c>
      <c r="L781" s="14"/>
      <c r="M781" s="14"/>
      <c r="N781" s="14"/>
    </row>
    <row r="782" spans="1:14" x14ac:dyDescent="0.25">
      <c r="A782" s="28" t="s">
        <v>3122</v>
      </c>
      <c r="B782" s="14" t="s">
        <v>3123</v>
      </c>
      <c r="C782" s="5">
        <v>3</v>
      </c>
      <c r="D782" s="14" t="s">
        <v>1289</v>
      </c>
      <c r="E782" s="14" t="s">
        <v>3123</v>
      </c>
      <c r="F782" s="5">
        <v>3</v>
      </c>
      <c r="G782" s="14" t="s">
        <v>3124</v>
      </c>
      <c r="H782" s="5" t="s">
        <v>102</v>
      </c>
      <c r="I782" s="5"/>
      <c r="J782" s="34">
        <f>COUNTA(H782:I782)</f>
        <v>1</v>
      </c>
      <c r="K782" s="98"/>
      <c r="L782" s="14"/>
      <c r="M782" s="14"/>
      <c r="N782" s="14"/>
    </row>
    <row r="783" spans="1:14" x14ac:dyDescent="0.25">
      <c r="A783" s="28" t="s">
        <v>3125</v>
      </c>
      <c r="B783" s="14" t="s">
        <v>3126</v>
      </c>
      <c r="C783" s="5">
        <v>5</v>
      </c>
      <c r="D783" s="14" t="s">
        <v>1289</v>
      </c>
      <c r="E783" s="14" t="s">
        <v>3127</v>
      </c>
      <c r="F783" s="5">
        <v>3.75</v>
      </c>
      <c r="G783" s="14" t="s">
        <v>1543</v>
      </c>
      <c r="H783" s="5" t="s">
        <v>102</v>
      </c>
      <c r="I783" s="5"/>
      <c r="J783" s="34">
        <f>COUNTA(H783:I783)</f>
        <v>1</v>
      </c>
      <c r="K783" s="98">
        <v>44958</v>
      </c>
      <c r="L783" s="14"/>
      <c r="M783" s="14"/>
      <c r="N783" s="14"/>
    </row>
    <row r="784" spans="1:14" x14ac:dyDescent="0.2">
      <c r="A784" s="28" t="s">
        <v>3128</v>
      </c>
      <c r="B784" s="14" t="s">
        <v>2948</v>
      </c>
      <c r="C784" s="5">
        <v>4</v>
      </c>
      <c r="D784" s="14" t="s">
        <v>1289</v>
      </c>
      <c r="E784" s="14" t="s">
        <v>2948</v>
      </c>
      <c r="F784" s="5">
        <v>4</v>
      </c>
      <c r="G784" s="14" t="s">
        <v>3129</v>
      </c>
      <c r="H784" s="123" t="s">
        <v>102</v>
      </c>
      <c r="I784" s="5"/>
      <c r="J784" s="34">
        <f>COUNTA(H784:I784)</f>
        <v>1</v>
      </c>
      <c r="K784" s="98">
        <v>45434</v>
      </c>
      <c r="L784" s="14"/>
      <c r="M784" s="14"/>
      <c r="N784" s="14"/>
    </row>
    <row r="785" spans="1:14" x14ac:dyDescent="0.25">
      <c r="A785" s="28" t="s">
        <v>3130</v>
      </c>
      <c r="B785" s="14" t="s">
        <v>3131</v>
      </c>
      <c r="C785" s="5">
        <v>3</v>
      </c>
      <c r="D785" s="14" t="s">
        <v>1289</v>
      </c>
      <c r="E785" s="14" t="s">
        <v>3132</v>
      </c>
      <c r="F785" s="5">
        <v>3</v>
      </c>
      <c r="G785" s="14" t="s">
        <v>1312</v>
      </c>
      <c r="H785" s="5" t="s">
        <v>102</v>
      </c>
      <c r="I785" s="5"/>
      <c r="J785" s="34">
        <f>COUNTA(H785:I785)</f>
        <v>1</v>
      </c>
      <c r="K785" s="98">
        <v>44784</v>
      </c>
      <c r="L785" s="14"/>
      <c r="M785" s="14"/>
      <c r="N785" s="14"/>
    </row>
    <row r="786" spans="1:14" x14ac:dyDescent="0.25">
      <c r="A786" s="28" t="s">
        <v>3133</v>
      </c>
      <c r="B786" s="14" t="s">
        <v>3134</v>
      </c>
      <c r="C786" s="5">
        <v>3</v>
      </c>
      <c r="D786" s="14" t="s">
        <v>1289</v>
      </c>
      <c r="E786" s="14" t="s">
        <v>3134</v>
      </c>
      <c r="F786" s="5">
        <v>3</v>
      </c>
      <c r="G786" s="14" t="s">
        <v>1448</v>
      </c>
      <c r="H786" s="5" t="s">
        <v>33</v>
      </c>
      <c r="I786" s="5"/>
      <c r="J786" s="34">
        <f>COUNTA(H786:I786)</f>
        <v>1</v>
      </c>
      <c r="K786" s="98">
        <v>42601</v>
      </c>
      <c r="L786" s="14"/>
      <c r="M786" s="14"/>
      <c r="N786" s="14"/>
    </row>
    <row r="787" spans="1:14" x14ac:dyDescent="0.25">
      <c r="A787" s="28" t="s">
        <v>3135</v>
      </c>
      <c r="B787" s="14" t="s">
        <v>3136</v>
      </c>
      <c r="C787" s="5">
        <v>3</v>
      </c>
      <c r="D787" s="14" t="s">
        <v>2577</v>
      </c>
      <c r="E787" s="14" t="s">
        <v>3137</v>
      </c>
      <c r="F787" s="5">
        <v>3</v>
      </c>
      <c r="G787" s="14" t="s">
        <v>1347</v>
      </c>
      <c r="H787" s="5" t="s">
        <v>33</v>
      </c>
      <c r="I787" s="5"/>
      <c r="J787" s="34">
        <f>COUNTA(H787:I787)</f>
        <v>1</v>
      </c>
      <c r="K787" s="98">
        <v>45490</v>
      </c>
      <c r="L787" s="14"/>
      <c r="M787" s="14"/>
      <c r="N787" s="14"/>
    </row>
    <row r="788" spans="1:14" x14ac:dyDescent="0.25">
      <c r="A788" s="7" t="s">
        <v>3138</v>
      </c>
      <c r="B788" s="7" t="s">
        <v>3139</v>
      </c>
      <c r="C788" s="6">
        <v>3</v>
      </c>
      <c r="D788" s="7" t="s">
        <v>2577</v>
      </c>
      <c r="E788" s="7" t="s">
        <v>3139</v>
      </c>
      <c r="F788" s="6">
        <v>3</v>
      </c>
      <c r="G788" s="7" t="s">
        <v>3140</v>
      </c>
      <c r="H788" s="6" t="s">
        <v>72</v>
      </c>
      <c r="I788" s="5"/>
      <c r="J788" s="34">
        <f>COUNTA(H788:I788)</f>
        <v>1</v>
      </c>
      <c r="K788" s="101">
        <v>43628</v>
      </c>
      <c r="L788" s="14"/>
      <c r="M788" s="14"/>
      <c r="N788" s="14"/>
    </row>
    <row r="789" spans="1:14" x14ac:dyDescent="0.25">
      <c r="A789" s="28" t="s">
        <v>3141</v>
      </c>
      <c r="B789" s="14" t="s">
        <v>3142</v>
      </c>
      <c r="C789" s="5">
        <v>3</v>
      </c>
      <c r="D789" s="14" t="s">
        <v>2577</v>
      </c>
      <c r="E789" s="14" t="s">
        <v>3143</v>
      </c>
      <c r="F789" s="5">
        <v>3</v>
      </c>
      <c r="G789" s="14" t="s">
        <v>3144</v>
      </c>
      <c r="H789" s="5" t="s">
        <v>88</v>
      </c>
      <c r="I789" s="5"/>
      <c r="J789" s="34">
        <f>COUNTA(H789:I789)</f>
        <v>1</v>
      </c>
      <c r="K789" s="98">
        <v>44392</v>
      </c>
      <c r="L789" s="14"/>
      <c r="M789" s="14"/>
      <c r="N789" s="14"/>
    </row>
    <row r="790" spans="1:14" x14ac:dyDescent="0.25">
      <c r="A790" s="28" t="s">
        <v>3141</v>
      </c>
      <c r="B790" s="14" t="s">
        <v>3142</v>
      </c>
      <c r="C790" s="5">
        <v>3</v>
      </c>
      <c r="D790" s="14" t="s">
        <v>2577</v>
      </c>
      <c r="E790" s="14" t="s">
        <v>3143</v>
      </c>
      <c r="F790" s="5">
        <v>3</v>
      </c>
      <c r="G790" s="14" t="s">
        <v>3144</v>
      </c>
      <c r="H790" s="5" t="s">
        <v>102</v>
      </c>
      <c r="I790" s="5"/>
      <c r="J790" s="34">
        <f>COUNTA(H790:I790)</f>
        <v>1</v>
      </c>
      <c r="K790" s="98">
        <v>44392</v>
      </c>
      <c r="L790" s="14"/>
      <c r="M790" s="14"/>
      <c r="N790" s="14"/>
    </row>
    <row r="791" spans="1:14" x14ac:dyDescent="0.25">
      <c r="A791" s="28" t="s">
        <v>3145</v>
      </c>
      <c r="B791" s="14" t="s">
        <v>3146</v>
      </c>
      <c r="C791" s="5">
        <v>3</v>
      </c>
      <c r="D791" s="14" t="s">
        <v>3147</v>
      </c>
      <c r="E791" s="14" t="s">
        <v>3148</v>
      </c>
      <c r="F791" s="5">
        <v>3</v>
      </c>
      <c r="G791" s="14" t="s">
        <v>3149</v>
      </c>
      <c r="H791" s="5" t="s">
        <v>102</v>
      </c>
      <c r="I791" s="5"/>
      <c r="J791" s="34">
        <f>COUNTA(H791:I791)</f>
        <v>1</v>
      </c>
      <c r="K791" s="98">
        <v>44440</v>
      </c>
      <c r="L791" s="14"/>
      <c r="M791" s="14"/>
      <c r="N791" s="14"/>
    </row>
    <row r="792" spans="1:14" x14ac:dyDescent="0.25">
      <c r="A792" s="28" t="s">
        <v>3150</v>
      </c>
      <c r="B792" s="14" t="s">
        <v>3040</v>
      </c>
      <c r="C792" s="5">
        <v>3</v>
      </c>
      <c r="D792" s="14" t="s">
        <v>2577</v>
      </c>
      <c r="E792" s="14" t="s">
        <v>3040</v>
      </c>
      <c r="F792" s="5">
        <v>3</v>
      </c>
      <c r="G792" s="14" t="s">
        <v>3151</v>
      </c>
      <c r="H792" s="5" t="s">
        <v>33</v>
      </c>
      <c r="I792" s="5"/>
      <c r="J792" s="34">
        <f>COUNTA(H792:I792)</f>
        <v>1</v>
      </c>
      <c r="K792" s="98">
        <v>45259</v>
      </c>
      <c r="L792" s="14"/>
      <c r="M792" s="14"/>
      <c r="N792" s="14"/>
    </row>
    <row r="793" spans="1:14" x14ac:dyDescent="0.25">
      <c r="A793" s="7" t="s">
        <v>3152</v>
      </c>
      <c r="B793" s="7" t="s">
        <v>3153</v>
      </c>
      <c r="C793" s="6">
        <v>3</v>
      </c>
      <c r="D793" s="7" t="s">
        <v>2577</v>
      </c>
      <c r="E793" s="7" t="s">
        <v>3154</v>
      </c>
      <c r="F793" s="6">
        <v>3</v>
      </c>
      <c r="G793" s="14" t="s">
        <v>3155</v>
      </c>
      <c r="H793" s="5" t="s">
        <v>33</v>
      </c>
      <c r="I793" s="5"/>
      <c r="J793" s="34">
        <f>COUNTA(H793:I793)</f>
        <v>1</v>
      </c>
      <c r="K793" s="98">
        <v>43054</v>
      </c>
      <c r="L793" s="14"/>
      <c r="M793" s="14"/>
      <c r="N793" s="14"/>
    </row>
    <row r="794" spans="1:14" x14ac:dyDescent="0.25">
      <c r="A794" s="7" t="s">
        <v>3156</v>
      </c>
      <c r="B794" s="7" t="s">
        <v>3157</v>
      </c>
      <c r="C794" s="6">
        <v>3</v>
      </c>
      <c r="D794" s="7" t="s">
        <v>3158</v>
      </c>
      <c r="E794" s="7" t="s">
        <v>3157</v>
      </c>
      <c r="F794" s="6">
        <v>3</v>
      </c>
      <c r="G794" s="14" t="s">
        <v>1388</v>
      </c>
      <c r="H794" s="5" t="s">
        <v>33</v>
      </c>
      <c r="I794" s="5"/>
      <c r="J794" s="34">
        <f>COUNTA(H794:I794)</f>
        <v>1</v>
      </c>
      <c r="K794" s="98">
        <v>43054</v>
      </c>
      <c r="L794" s="14"/>
      <c r="M794" s="14"/>
      <c r="N794" s="14"/>
    </row>
    <row r="795" spans="1:14" x14ac:dyDescent="0.25">
      <c r="A795" s="28" t="s">
        <v>3159</v>
      </c>
      <c r="B795" s="14" t="s">
        <v>3160</v>
      </c>
      <c r="C795" s="5">
        <v>3</v>
      </c>
      <c r="D795" s="14" t="s">
        <v>2577</v>
      </c>
      <c r="E795" s="14" t="s">
        <v>3160</v>
      </c>
      <c r="F795" s="5">
        <v>3</v>
      </c>
      <c r="G795" s="14" t="s">
        <v>3161</v>
      </c>
      <c r="H795" s="5" t="s">
        <v>102</v>
      </c>
      <c r="I795" s="5"/>
      <c r="J795" s="34">
        <f>COUNTA(H795:I795)</f>
        <v>1</v>
      </c>
      <c r="K795" s="98">
        <v>42473</v>
      </c>
      <c r="L795" s="14"/>
      <c r="M795" s="14"/>
      <c r="N795" s="14"/>
    </row>
    <row r="796" spans="1:14" x14ac:dyDescent="0.25">
      <c r="A796" s="28" t="s">
        <v>3162</v>
      </c>
      <c r="B796" s="14" t="s">
        <v>3103</v>
      </c>
      <c r="C796" s="5">
        <v>3</v>
      </c>
      <c r="D796" s="14" t="s">
        <v>1289</v>
      </c>
      <c r="E796" s="14" t="s">
        <v>3103</v>
      </c>
      <c r="F796" s="5">
        <v>3</v>
      </c>
      <c r="G796" s="14" t="s">
        <v>3163</v>
      </c>
      <c r="H796" s="5" t="s">
        <v>102</v>
      </c>
      <c r="I796" s="5"/>
      <c r="J796" s="34">
        <f>COUNTA(H796:I796)</f>
        <v>1</v>
      </c>
      <c r="K796" s="98"/>
      <c r="L796" s="14"/>
      <c r="M796" s="14"/>
      <c r="N796" s="14"/>
    </row>
    <row r="797" spans="1:14" x14ac:dyDescent="0.25">
      <c r="A797" s="28" t="s">
        <v>3164</v>
      </c>
      <c r="B797" s="14" t="s">
        <v>3077</v>
      </c>
      <c r="C797" s="5">
        <v>3</v>
      </c>
      <c r="D797" s="14" t="s">
        <v>1289</v>
      </c>
      <c r="E797" s="14" t="s">
        <v>3077</v>
      </c>
      <c r="F797" s="5">
        <v>3</v>
      </c>
      <c r="G797" s="14" t="s">
        <v>2122</v>
      </c>
      <c r="H797" s="5" t="s">
        <v>102</v>
      </c>
      <c r="I797" s="5"/>
      <c r="J797" s="34">
        <f>COUNTA(H797:I797)</f>
        <v>1</v>
      </c>
      <c r="K797" s="98">
        <v>44420</v>
      </c>
      <c r="L797" s="14"/>
      <c r="M797" s="14"/>
      <c r="N797" s="14"/>
    </row>
    <row r="798" spans="1:14" x14ac:dyDescent="0.25">
      <c r="A798" s="28" t="s">
        <v>3165</v>
      </c>
      <c r="B798" s="14" t="s">
        <v>3166</v>
      </c>
      <c r="C798" s="5">
        <v>4</v>
      </c>
      <c r="D798" s="14" t="s">
        <v>1289</v>
      </c>
      <c r="E798" s="14" t="s">
        <v>3166</v>
      </c>
      <c r="F798" s="5">
        <v>4</v>
      </c>
      <c r="G798" s="14" t="s">
        <v>2122</v>
      </c>
      <c r="H798" s="5" t="s">
        <v>102</v>
      </c>
      <c r="I798" s="5"/>
      <c r="J798" s="34">
        <f>COUNTA(H798:I798)</f>
        <v>1</v>
      </c>
      <c r="K798" s="98">
        <v>44420</v>
      </c>
      <c r="L798" s="14"/>
      <c r="M798" s="14"/>
      <c r="N798" s="14"/>
    </row>
    <row r="799" spans="1:14" x14ac:dyDescent="0.25">
      <c r="A799" s="28" t="s">
        <v>3167</v>
      </c>
      <c r="B799" s="14" t="s">
        <v>3168</v>
      </c>
      <c r="C799" s="5">
        <v>3</v>
      </c>
      <c r="D799" s="14" t="s">
        <v>2577</v>
      </c>
      <c r="E799" s="14" t="s">
        <v>3168</v>
      </c>
      <c r="F799" s="5">
        <v>3</v>
      </c>
      <c r="G799" s="14" t="s">
        <v>3169</v>
      </c>
      <c r="H799" s="5" t="s">
        <v>102</v>
      </c>
      <c r="I799" s="5"/>
      <c r="J799" s="34">
        <f>COUNTA(H799:I799)</f>
        <v>1</v>
      </c>
      <c r="K799" s="98">
        <v>43075</v>
      </c>
      <c r="L799" s="14"/>
      <c r="M799" s="14"/>
      <c r="N799" s="14"/>
    </row>
    <row r="800" spans="1:14" x14ac:dyDescent="0.25">
      <c r="A800" s="1" t="s">
        <v>3170</v>
      </c>
      <c r="B800" s="60" t="s">
        <v>3171</v>
      </c>
      <c r="C800" s="2">
        <v>5</v>
      </c>
      <c r="D800" s="60" t="s">
        <v>2577</v>
      </c>
      <c r="E800" s="60" t="s">
        <v>3172</v>
      </c>
      <c r="F800" s="2">
        <v>3.75</v>
      </c>
      <c r="G800" s="60" t="s">
        <v>2167</v>
      </c>
      <c r="H800" s="2" t="s">
        <v>33</v>
      </c>
      <c r="I800" s="5"/>
      <c r="J800" s="34">
        <f>COUNTA(H800:I800)</f>
        <v>1</v>
      </c>
      <c r="K800" s="98">
        <v>42347</v>
      </c>
      <c r="L800" s="14"/>
      <c r="M800" s="14"/>
      <c r="N800" s="14"/>
    </row>
    <row r="801" spans="1:14" x14ac:dyDescent="0.25">
      <c r="A801" s="28" t="s">
        <v>3173</v>
      </c>
      <c r="B801" s="14" t="s">
        <v>3174</v>
      </c>
      <c r="C801" s="5">
        <v>5</v>
      </c>
      <c r="D801" s="14" t="s">
        <v>1289</v>
      </c>
      <c r="E801" s="14" t="s">
        <v>3174</v>
      </c>
      <c r="F801" s="5">
        <v>3.75</v>
      </c>
      <c r="G801" s="14" t="s">
        <v>2621</v>
      </c>
      <c r="H801" s="5" t="s">
        <v>88</v>
      </c>
      <c r="I801" s="5"/>
      <c r="J801" s="34">
        <f>COUNTA(H801:I801)</f>
        <v>1</v>
      </c>
      <c r="K801" s="98">
        <v>44475</v>
      </c>
      <c r="L801" s="14"/>
      <c r="M801" s="14"/>
      <c r="N801" s="14"/>
    </row>
    <row r="802" spans="1:14" x14ac:dyDescent="0.25">
      <c r="A802" s="28" t="s">
        <v>3173</v>
      </c>
      <c r="B802" s="14" t="s">
        <v>3174</v>
      </c>
      <c r="C802" s="5">
        <v>5</v>
      </c>
      <c r="D802" s="14" t="s">
        <v>1289</v>
      </c>
      <c r="E802" s="14" t="s">
        <v>3174</v>
      </c>
      <c r="F802" s="5">
        <v>3.75</v>
      </c>
      <c r="G802" s="14" t="s">
        <v>2621</v>
      </c>
      <c r="H802" s="5" t="s">
        <v>102</v>
      </c>
      <c r="I802" s="5"/>
      <c r="J802" s="34">
        <f>COUNTA(H802:I802)</f>
        <v>1</v>
      </c>
      <c r="K802" s="98">
        <v>44475</v>
      </c>
      <c r="L802" s="14"/>
      <c r="M802" s="14"/>
      <c r="N802" s="14"/>
    </row>
    <row r="803" spans="1:14" x14ac:dyDescent="0.25">
      <c r="A803" s="28" t="s">
        <v>3175</v>
      </c>
      <c r="B803" s="14" t="s">
        <v>3176</v>
      </c>
      <c r="C803" s="5">
        <v>4</v>
      </c>
      <c r="D803" s="14" t="s">
        <v>3177</v>
      </c>
      <c r="E803" s="14" t="s">
        <v>3176</v>
      </c>
      <c r="F803" s="5">
        <v>4</v>
      </c>
      <c r="G803" s="14" t="s">
        <v>3178</v>
      </c>
      <c r="H803" s="5" t="s">
        <v>102</v>
      </c>
      <c r="I803" s="5"/>
      <c r="J803" s="34">
        <f>COUNTA(H803:I803)</f>
        <v>1</v>
      </c>
      <c r="K803" s="98">
        <v>42494</v>
      </c>
      <c r="L803" s="14"/>
      <c r="M803" s="14"/>
      <c r="N803" s="14"/>
    </row>
    <row r="804" spans="1:14" x14ac:dyDescent="0.25">
      <c r="A804" s="28" t="s">
        <v>3179</v>
      </c>
      <c r="B804" s="14" t="s">
        <v>3180</v>
      </c>
      <c r="C804" s="5">
        <v>3</v>
      </c>
      <c r="D804" s="14" t="s">
        <v>2577</v>
      </c>
      <c r="E804" s="14" t="s">
        <v>3180</v>
      </c>
      <c r="F804" s="5">
        <v>3</v>
      </c>
      <c r="G804" s="14" t="s">
        <v>2182</v>
      </c>
      <c r="H804" s="5" t="s">
        <v>102</v>
      </c>
      <c r="I804" s="5"/>
      <c r="J804" s="34">
        <f>COUNTA(H804:I804)</f>
        <v>1</v>
      </c>
      <c r="K804" s="98">
        <v>42669</v>
      </c>
      <c r="L804" s="14"/>
      <c r="M804" s="14"/>
      <c r="N804" s="14"/>
    </row>
    <row r="805" spans="1:14" x14ac:dyDescent="0.25">
      <c r="A805" s="28" t="s">
        <v>3181</v>
      </c>
      <c r="B805" s="14" t="s">
        <v>3182</v>
      </c>
      <c r="C805" s="5">
        <v>3</v>
      </c>
      <c r="D805" s="14" t="s">
        <v>3183</v>
      </c>
      <c r="E805" s="14" t="s">
        <v>3184</v>
      </c>
      <c r="F805" s="5">
        <v>3</v>
      </c>
      <c r="G805" s="14" t="s">
        <v>3185</v>
      </c>
      <c r="H805" s="5" t="s">
        <v>102</v>
      </c>
      <c r="I805" s="5"/>
      <c r="J805" s="34">
        <f>COUNTA(H805:I805)</f>
        <v>1</v>
      </c>
      <c r="K805" s="98">
        <v>44420</v>
      </c>
      <c r="L805" s="14"/>
      <c r="M805" s="14"/>
      <c r="N805" s="14"/>
    </row>
    <row r="806" spans="1:14" x14ac:dyDescent="0.25">
      <c r="A806" s="28" t="s">
        <v>3186</v>
      </c>
      <c r="B806" s="14" t="s">
        <v>3187</v>
      </c>
      <c r="C806" s="5">
        <v>3</v>
      </c>
      <c r="D806" s="14" t="s">
        <v>3188</v>
      </c>
      <c r="E806" s="14" t="s">
        <v>3187</v>
      </c>
      <c r="F806" s="5">
        <v>3</v>
      </c>
      <c r="G806" s="14" t="s">
        <v>3189</v>
      </c>
      <c r="H806" s="5" t="s">
        <v>33</v>
      </c>
      <c r="I806" s="5"/>
      <c r="J806" s="34">
        <f>COUNTA(H806:I806)</f>
        <v>1</v>
      </c>
      <c r="K806" s="98">
        <v>45490</v>
      </c>
      <c r="L806" s="14"/>
      <c r="M806" s="14"/>
      <c r="N806" s="14"/>
    </row>
    <row r="807" spans="1:14" x14ac:dyDescent="0.25">
      <c r="A807" s="28" t="s">
        <v>3190</v>
      </c>
      <c r="B807" s="14" t="s">
        <v>3191</v>
      </c>
      <c r="C807" s="5">
        <v>3</v>
      </c>
      <c r="D807" s="14" t="s">
        <v>3055</v>
      </c>
      <c r="E807" s="14" t="s">
        <v>3191</v>
      </c>
      <c r="F807" s="5">
        <v>3</v>
      </c>
      <c r="G807" s="14" t="s">
        <v>1904</v>
      </c>
      <c r="H807" s="5" t="s">
        <v>102</v>
      </c>
      <c r="I807" s="5"/>
      <c r="J807" s="34">
        <f>COUNTA(H807:I807)</f>
        <v>1</v>
      </c>
      <c r="K807" s="98">
        <v>42837</v>
      </c>
      <c r="L807" s="14"/>
      <c r="M807" s="14"/>
      <c r="N807" s="14"/>
    </row>
    <row r="808" spans="1:14" x14ac:dyDescent="0.25">
      <c r="A808" s="28" t="s">
        <v>3192</v>
      </c>
      <c r="B808" s="14" t="s">
        <v>3193</v>
      </c>
      <c r="C808" s="5">
        <v>3</v>
      </c>
      <c r="D808" s="14" t="s">
        <v>3194</v>
      </c>
      <c r="E808" s="14" t="s">
        <v>3195</v>
      </c>
      <c r="F808" s="5">
        <v>3</v>
      </c>
      <c r="G808" s="14" t="s">
        <v>3196</v>
      </c>
      <c r="H808" s="5" t="s">
        <v>102</v>
      </c>
      <c r="I808" s="5"/>
      <c r="J808" s="34">
        <f>COUNTA(H808:I808)</f>
        <v>1</v>
      </c>
      <c r="K808" s="98">
        <v>44811</v>
      </c>
      <c r="L808" s="14"/>
      <c r="M808" s="14"/>
      <c r="N808" s="14"/>
    </row>
    <row r="809" spans="1:14" x14ac:dyDescent="0.25">
      <c r="A809" s="28" t="s">
        <v>3197</v>
      </c>
      <c r="B809" s="14" t="s">
        <v>3198</v>
      </c>
      <c r="C809" s="5">
        <v>3</v>
      </c>
      <c r="D809" s="14" t="s">
        <v>2853</v>
      </c>
      <c r="E809" s="14" t="s">
        <v>2991</v>
      </c>
      <c r="F809" s="5">
        <v>3</v>
      </c>
      <c r="G809" s="14" t="s">
        <v>3199</v>
      </c>
      <c r="H809" s="5" t="s">
        <v>102</v>
      </c>
      <c r="I809" s="5"/>
      <c r="J809" s="34">
        <f>COUNTA(H809:I809)</f>
        <v>1</v>
      </c>
      <c r="K809" s="98">
        <v>44839</v>
      </c>
      <c r="L809" s="14"/>
      <c r="M809" s="14"/>
      <c r="N809" s="14"/>
    </row>
    <row r="810" spans="1:14" x14ac:dyDescent="0.25">
      <c r="A810" s="28" t="s">
        <v>3200</v>
      </c>
      <c r="B810" s="14" t="s">
        <v>3201</v>
      </c>
      <c r="C810" s="5">
        <v>3</v>
      </c>
      <c r="D810" s="14" t="s">
        <v>1295</v>
      </c>
      <c r="E810" s="14" t="s">
        <v>3202</v>
      </c>
      <c r="F810" s="5">
        <v>3</v>
      </c>
      <c r="G810" s="14" t="s">
        <v>3203</v>
      </c>
      <c r="H810" s="5" t="s">
        <v>33</v>
      </c>
      <c r="I810" s="5"/>
      <c r="J810" s="34">
        <f>COUNTA(H810:I810)</f>
        <v>1</v>
      </c>
      <c r="K810" s="98">
        <v>42935</v>
      </c>
      <c r="L810" s="14"/>
      <c r="M810" s="14"/>
      <c r="N810" s="14"/>
    </row>
    <row r="811" spans="1:14" x14ac:dyDescent="0.25">
      <c r="A811" s="28" t="s">
        <v>3204</v>
      </c>
      <c r="B811" s="14" t="s">
        <v>3205</v>
      </c>
      <c r="C811" s="5">
        <v>4</v>
      </c>
      <c r="D811" s="14" t="s">
        <v>3206</v>
      </c>
      <c r="E811" s="14" t="s">
        <v>3207</v>
      </c>
      <c r="F811" s="5">
        <v>4</v>
      </c>
      <c r="G811" s="14" t="s">
        <v>3208</v>
      </c>
      <c r="H811" s="5" t="s">
        <v>37</v>
      </c>
      <c r="I811" s="5"/>
      <c r="J811" s="34">
        <f>COUNTA(H811:I811)</f>
        <v>1</v>
      </c>
      <c r="K811" s="98">
        <v>42473</v>
      </c>
      <c r="L811" s="14"/>
      <c r="M811" s="14"/>
      <c r="N811" s="14"/>
    </row>
    <row r="812" spans="1:14" x14ac:dyDescent="0.25">
      <c r="A812" s="28" t="s">
        <v>3209</v>
      </c>
      <c r="B812" s="14" t="s">
        <v>1600</v>
      </c>
      <c r="C812" s="5">
        <v>4</v>
      </c>
      <c r="D812" s="14" t="s">
        <v>1331</v>
      </c>
      <c r="E812" s="14" t="s">
        <v>1600</v>
      </c>
      <c r="F812" s="5">
        <v>4</v>
      </c>
      <c r="G812" s="14" t="s">
        <v>2351</v>
      </c>
      <c r="H812" s="5" t="s">
        <v>130</v>
      </c>
      <c r="I812" s="5"/>
      <c r="J812" s="34">
        <f>COUNTA(H812:I812)</f>
        <v>1</v>
      </c>
      <c r="K812" s="98"/>
      <c r="L812" s="14"/>
      <c r="M812" s="14"/>
      <c r="N812" s="14"/>
    </row>
    <row r="813" spans="1:14" x14ac:dyDescent="0.25">
      <c r="A813" s="28" t="s">
        <v>3210</v>
      </c>
      <c r="B813" s="14" t="s">
        <v>3211</v>
      </c>
      <c r="C813" s="5">
        <v>4</v>
      </c>
      <c r="D813" s="14" t="s">
        <v>1331</v>
      </c>
      <c r="E813" s="14" t="s">
        <v>3212</v>
      </c>
      <c r="F813" s="5">
        <v>3</v>
      </c>
      <c r="G813" s="14" t="s">
        <v>2612</v>
      </c>
      <c r="H813" s="5" t="s">
        <v>37</v>
      </c>
      <c r="I813" s="5"/>
      <c r="J813" s="34">
        <f>COUNTA(H813:I813)</f>
        <v>1</v>
      </c>
      <c r="K813" s="98">
        <v>44986</v>
      </c>
      <c r="L813" s="14"/>
      <c r="M813" s="14"/>
      <c r="N813" s="14"/>
    </row>
    <row r="814" spans="1:14" x14ac:dyDescent="0.25">
      <c r="A814" s="28" t="s">
        <v>3210</v>
      </c>
      <c r="B814" s="14" t="s">
        <v>3213</v>
      </c>
      <c r="C814" s="5">
        <v>3</v>
      </c>
      <c r="D814" s="14" t="s">
        <v>1295</v>
      </c>
      <c r="E814" s="14" t="s">
        <v>3213</v>
      </c>
      <c r="F814" s="5">
        <v>3</v>
      </c>
      <c r="G814" s="14" t="s">
        <v>3214</v>
      </c>
      <c r="H814" s="5" t="s">
        <v>130</v>
      </c>
      <c r="I814" s="5"/>
      <c r="J814" s="34">
        <f>COUNTA(H814:I814)</f>
        <v>1</v>
      </c>
      <c r="K814" s="98">
        <v>42601</v>
      </c>
      <c r="L814" s="14"/>
      <c r="M814" s="14"/>
      <c r="N814" s="14"/>
    </row>
    <row r="815" spans="1:14" x14ac:dyDescent="0.25">
      <c r="A815" s="28" t="s">
        <v>3215</v>
      </c>
      <c r="B815" s="14" t="s">
        <v>3216</v>
      </c>
      <c r="C815" s="5">
        <v>3</v>
      </c>
      <c r="D815" s="14" t="s">
        <v>1331</v>
      </c>
      <c r="E815" s="14" t="s">
        <v>3217</v>
      </c>
      <c r="F815" s="5">
        <v>3</v>
      </c>
      <c r="G815" s="14" t="s">
        <v>2839</v>
      </c>
      <c r="H815" s="5" t="s">
        <v>130</v>
      </c>
      <c r="I815" s="5" t="s">
        <v>37</v>
      </c>
      <c r="J815" s="34">
        <f>COUNTA(H815:I815)</f>
        <v>2</v>
      </c>
      <c r="K815" s="98">
        <v>42998</v>
      </c>
      <c r="L815" s="14"/>
      <c r="M815" s="14"/>
      <c r="N815" s="14"/>
    </row>
    <row r="816" spans="1:14" x14ac:dyDescent="0.25">
      <c r="A816" s="28" t="s">
        <v>3215</v>
      </c>
      <c r="B816" s="14" t="s">
        <v>3216</v>
      </c>
      <c r="C816" s="5">
        <v>3</v>
      </c>
      <c r="D816" s="14" t="s">
        <v>1331</v>
      </c>
      <c r="E816" s="14" t="s">
        <v>3217</v>
      </c>
      <c r="F816" s="5">
        <v>3</v>
      </c>
      <c r="G816" s="14" t="s">
        <v>2839</v>
      </c>
      <c r="H816" s="5" t="s">
        <v>37</v>
      </c>
      <c r="I816" s="5" t="s">
        <v>130</v>
      </c>
      <c r="J816" s="34">
        <f>COUNTA(H816:I816)</f>
        <v>2</v>
      </c>
      <c r="K816" s="98">
        <v>42998</v>
      </c>
      <c r="L816" s="14"/>
      <c r="M816" s="14"/>
      <c r="N816" s="14"/>
    </row>
    <row r="817" spans="1:14" x14ac:dyDescent="0.25">
      <c r="A817" s="28" t="s">
        <v>3218</v>
      </c>
      <c r="B817" s="14" t="s">
        <v>3219</v>
      </c>
      <c r="C817" s="5">
        <v>3.5</v>
      </c>
      <c r="D817" s="14" t="s">
        <v>1295</v>
      </c>
      <c r="E817" s="14" t="s">
        <v>3219</v>
      </c>
      <c r="F817" s="5">
        <v>3.5</v>
      </c>
      <c r="G817" s="14" t="s">
        <v>2117</v>
      </c>
      <c r="H817" s="5" t="s">
        <v>130</v>
      </c>
      <c r="I817" s="5"/>
      <c r="J817" s="34">
        <f>COUNTA(H817:I817)</f>
        <v>1</v>
      </c>
      <c r="K817" s="98">
        <v>42494</v>
      </c>
      <c r="L817" s="14"/>
      <c r="M817" s="14"/>
      <c r="N817" s="14"/>
    </row>
    <row r="818" spans="1:14" x14ac:dyDescent="0.25">
      <c r="A818" s="28" t="s">
        <v>3220</v>
      </c>
      <c r="B818" s="14" t="s">
        <v>3221</v>
      </c>
      <c r="C818" s="5">
        <v>3</v>
      </c>
      <c r="D818" s="14" t="s">
        <v>3222</v>
      </c>
      <c r="E818" s="14" t="s">
        <v>3221</v>
      </c>
      <c r="F818" s="5">
        <v>3</v>
      </c>
      <c r="G818" s="14" t="s">
        <v>3161</v>
      </c>
      <c r="H818" s="5" t="s">
        <v>37</v>
      </c>
      <c r="I818" s="5"/>
      <c r="J818" s="34">
        <f>COUNTA(H818:I818)</f>
        <v>1</v>
      </c>
      <c r="K818" s="98">
        <v>43075</v>
      </c>
      <c r="L818" s="14"/>
      <c r="M818" s="14"/>
      <c r="N818" s="14"/>
    </row>
    <row r="819" spans="1:14" x14ac:dyDescent="0.25">
      <c r="A819" s="28" t="s">
        <v>3223</v>
      </c>
      <c r="B819" s="14" t="s">
        <v>3224</v>
      </c>
      <c r="C819" s="5">
        <v>4</v>
      </c>
      <c r="D819" s="14" t="s">
        <v>3225</v>
      </c>
      <c r="E819" s="14" t="s">
        <v>3226</v>
      </c>
      <c r="F819" s="5">
        <v>4</v>
      </c>
      <c r="G819" s="14" t="s">
        <v>3227</v>
      </c>
      <c r="H819" s="5" t="s">
        <v>37</v>
      </c>
      <c r="I819" s="5"/>
      <c r="J819" s="34">
        <f>COUNTA(H819:I819)</f>
        <v>1</v>
      </c>
      <c r="K819" s="98">
        <v>43124</v>
      </c>
      <c r="L819" s="14"/>
      <c r="M819" s="14"/>
      <c r="N819" s="14"/>
    </row>
    <row r="820" spans="1:14" x14ac:dyDescent="0.25">
      <c r="A820" s="28" t="s">
        <v>3228</v>
      </c>
      <c r="B820" s="14" t="s">
        <v>3229</v>
      </c>
      <c r="C820" s="5">
        <v>3</v>
      </c>
      <c r="D820" s="14" t="s">
        <v>3230</v>
      </c>
      <c r="E820" s="14" t="s">
        <v>3231</v>
      </c>
      <c r="F820" s="5">
        <v>3</v>
      </c>
      <c r="G820" s="14" t="s">
        <v>1325</v>
      </c>
      <c r="H820" s="5" t="s">
        <v>37</v>
      </c>
      <c r="I820" s="5"/>
      <c r="J820" s="34">
        <f>COUNTA(H820:I820)</f>
        <v>1</v>
      </c>
      <c r="K820" s="98">
        <v>42767</v>
      </c>
      <c r="L820" s="14"/>
      <c r="M820" s="14"/>
      <c r="N820" s="14"/>
    </row>
    <row r="821" spans="1:14" x14ac:dyDescent="0.25">
      <c r="A821" s="28" t="s">
        <v>6540</v>
      </c>
      <c r="B821" s="14" t="s">
        <v>6541</v>
      </c>
      <c r="C821" s="5">
        <v>3</v>
      </c>
      <c r="D821" s="14" t="s">
        <v>1331</v>
      </c>
      <c r="E821" s="14" t="s">
        <v>6541</v>
      </c>
      <c r="F821" s="5">
        <v>3</v>
      </c>
      <c r="G821" s="14" t="s">
        <v>1932</v>
      </c>
      <c r="H821" s="5" t="s">
        <v>37</v>
      </c>
      <c r="I821" s="5"/>
      <c r="J821" s="34">
        <f>COUNTA(H821:I821)</f>
        <v>1</v>
      </c>
      <c r="K821" s="98">
        <v>45588</v>
      </c>
      <c r="L821" s="14"/>
      <c r="M821" s="14"/>
      <c r="N821" s="14"/>
    </row>
    <row r="822" spans="1:14" x14ac:dyDescent="0.25">
      <c r="A822" s="28" t="s">
        <v>3232</v>
      </c>
      <c r="B822" s="14" t="s">
        <v>1600</v>
      </c>
      <c r="C822" s="5">
        <v>2</v>
      </c>
      <c r="D822" s="14" t="s">
        <v>3230</v>
      </c>
      <c r="E822" s="14" t="s">
        <v>1600</v>
      </c>
      <c r="F822" s="5">
        <v>3</v>
      </c>
      <c r="G822" s="14" t="s">
        <v>1325</v>
      </c>
      <c r="H822" s="5" t="s">
        <v>130</v>
      </c>
      <c r="I822" s="5" t="s">
        <v>37</v>
      </c>
      <c r="J822" s="34">
        <f>COUNTA(H822:I822)</f>
        <v>2</v>
      </c>
      <c r="K822" s="98">
        <v>42403</v>
      </c>
      <c r="L822" s="14"/>
      <c r="M822" s="14"/>
      <c r="N822" s="14"/>
    </row>
    <row r="823" spans="1:14" x14ac:dyDescent="0.25">
      <c r="A823" s="28" t="s">
        <v>3232</v>
      </c>
      <c r="B823" s="14" t="s">
        <v>1600</v>
      </c>
      <c r="C823" s="5">
        <v>2</v>
      </c>
      <c r="D823" s="14" t="s">
        <v>3230</v>
      </c>
      <c r="E823" s="14" t="s">
        <v>1600</v>
      </c>
      <c r="F823" s="5">
        <v>3</v>
      </c>
      <c r="G823" s="14" t="s">
        <v>1325</v>
      </c>
      <c r="H823" s="5" t="s">
        <v>37</v>
      </c>
      <c r="I823" s="5" t="s">
        <v>130</v>
      </c>
      <c r="J823" s="34">
        <f>COUNTA(H823:I823)</f>
        <v>2</v>
      </c>
      <c r="K823" s="98">
        <v>42403</v>
      </c>
      <c r="L823" s="14"/>
      <c r="M823" s="14"/>
      <c r="N823" s="14"/>
    </row>
    <row r="824" spans="1:14" x14ac:dyDescent="0.25">
      <c r="A824" s="28" t="s">
        <v>3233</v>
      </c>
      <c r="B824" s="28" t="s">
        <v>3234</v>
      </c>
      <c r="C824" s="5">
        <v>3</v>
      </c>
      <c r="D824" s="28" t="s">
        <v>1331</v>
      </c>
      <c r="E824" s="28" t="s">
        <v>3234</v>
      </c>
      <c r="F824" s="5">
        <v>3</v>
      </c>
      <c r="G824" s="28" t="s">
        <v>3235</v>
      </c>
      <c r="H824" s="5" t="s">
        <v>37</v>
      </c>
      <c r="I824" s="5"/>
      <c r="J824" s="34">
        <f>COUNTA(H824:I824)</f>
        <v>1</v>
      </c>
      <c r="K824" s="98">
        <v>43810</v>
      </c>
      <c r="L824" s="28"/>
      <c r="M824" s="28"/>
      <c r="N824" s="28"/>
    </row>
    <row r="825" spans="1:14" x14ac:dyDescent="0.25">
      <c r="A825" s="28" t="s">
        <v>3236</v>
      </c>
      <c r="B825" s="14" t="s">
        <v>3237</v>
      </c>
      <c r="C825" s="5">
        <v>3</v>
      </c>
      <c r="D825" s="14" t="s">
        <v>1386</v>
      </c>
      <c r="E825" s="14" t="s">
        <v>3237</v>
      </c>
      <c r="F825" s="5">
        <v>3</v>
      </c>
      <c r="G825" s="14" t="s">
        <v>3238</v>
      </c>
      <c r="H825" s="5" t="s">
        <v>37</v>
      </c>
      <c r="I825" s="5"/>
      <c r="J825" s="34">
        <f>COUNTA(H825:I825)</f>
        <v>1</v>
      </c>
      <c r="K825" s="98"/>
      <c r="L825" s="14"/>
      <c r="M825" s="14"/>
      <c r="N825" s="14"/>
    </row>
    <row r="826" spans="1:14" x14ac:dyDescent="0.25">
      <c r="A826" s="28" t="s">
        <v>6542</v>
      </c>
      <c r="B826" s="14" t="s">
        <v>6543</v>
      </c>
      <c r="C826" s="5">
        <v>3</v>
      </c>
      <c r="D826" s="14" t="s">
        <v>3222</v>
      </c>
      <c r="E826" s="14" t="s">
        <v>6543</v>
      </c>
      <c r="F826" s="5">
        <v>3</v>
      </c>
      <c r="G826" s="14" t="s">
        <v>1932</v>
      </c>
      <c r="H826" s="5" t="s">
        <v>37</v>
      </c>
      <c r="I826" s="5"/>
      <c r="J826" s="34">
        <f>COUNTA(H826:I826)</f>
        <v>1</v>
      </c>
      <c r="K826" s="98">
        <v>45588</v>
      </c>
      <c r="L826" s="14"/>
      <c r="M826" s="14"/>
      <c r="N826" s="14"/>
    </row>
    <row r="827" spans="1:14" x14ac:dyDescent="0.25">
      <c r="A827" s="28" t="s">
        <v>3239</v>
      </c>
      <c r="B827" s="14" t="s">
        <v>3240</v>
      </c>
      <c r="C827" s="5">
        <v>5</v>
      </c>
      <c r="D827" s="14" t="s">
        <v>358</v>
      </c>
      <c r="E827" s="14" t="s">
        <v>3241</v>
      </c>
      <c r="F827" s="5">
        <v>3</v>
      </c>
      <c r="G827" s="14" t="s">
        <v>2623</v>
      </c>
      <c r="H827" s="5" t="s">
        <v>130</v>
      </c>
      <c r="I827" s="5"/>
      <c r="J827" s="34">
        <f>COUNTA(H827:I827)</f>
        <v>1</v>
      </c>
      <c r="K827" s="98">
        <v>43026</v>
      </c>
      <c r="L827" s="14"/>
      <c r="M827" s="14"/>
      <c r="N827" s="14"/>
    </row>
    <row r="828" spans="1:14" x14ac:dyDescent="0.25">
      <c r="A828" s="28" t="s">
        <v>3242</v>
      </c>
      <c r="B828" s="14" t="s">
        <v>3243</v>
      </c>
      <c r="C828" s="5">
        <v>3</v>
      </c>
      <c r="D828" s="14" t="s">
        <v>1331</v>
      </c>
      <c r="E828" s="14" t="s">
        <v>3244</v>
      </c>
      <c r="F828" s="5">
        <v>3</v>
      </c>
      <c r="G828" s="14" t="s">
        <v>2229</v>
      </c>
      <c r="H828" s="5" t="s">
        <v>130</v>
      </c>
      <c r="I828" s="5"/>
      <c r="J828" s="34">
        <f>COUNTA(H828:I828)</f>
        <v>1</v>
      </c>
      <c r="K828" s="98"/>
      <c r="L828" s="14"/>
      <c r="M828" s="14"/>
      <c r="N828" s="14"/>
    </row>
    <row r="829" spans="1:14" x14ac:dyDescent="0.25">
      <c r="A829" s="28" t="s">
        <v>3245</v>
      </c>
      <c r="B829" s="14" t="s">
        <v>3244</v>
      </c>
      <c r="C829" s="5">
        <v>3</v>
      </c>
      <c r="D829" s="14" t="s">
        <v>1331</v>
      </c>
      <c r="E829" s="14" t="s">
        <v>3246</v>
      </c>
      <c r="F829" s="5">
        <v>3</v>
      </c>
      <c r="G829" s="14" t="s">
        <v>3247</v>
      </c>
      <c r="H829" s="5" t="s">
        <v>130</v>
      </c>
      <c r="I829" s="5"/>
      <c r="J829" s="34">
        <f>COUNTA(H829:I829)</f>
        <v>1</v>
      </c>
      <c r="K829" s="98">
        <v>44811</v>
      </c>
      <c r="L829" s="14"/>
      <c r="M829" s="14"/>
      <c r="N829" s="14"/>
    </row>
    <row r="830" spans="1:14" x14ac:dyDescent="0.25">
      <c r="A830" s="28" t="s">
        <v>3248</v>
      </c>
      <c r="B830" s="14" t="s">
        <v>3249</v>
      </c>
      <c r="C830" s="5">
        <v>4</v>
      </c>
      <c r="D830" s="14" t="s">
        <v>1331</v>
      </c>
      <c r="E830" s="14" t="s">
        <v>3249</v>
      </c>
      <c r="F830" s="5">
        <v>4</v>
      </c>
      <c r="G830" s="14" t="s">
        <v>1709</v>
      </c>
      <c r="H830" s="5" t="s">
        <v>130</v>
      </c>
      <c r="I830" s="5"/>
      <c r="J830" s="34">
        <f>COUNTA(H830:I830)</f>
        <v>1</v>
      </c>
      <c r="K830" s="98">
        <v>45259</v>
      </c>
      <c r="L830" s="14"/>
      <c r="M830" s="14"/>
      <c r="N830" s="14"/>
    </row>
    <row r="831" spans="1:14" x14ac:dyDescent="0.25">
      <c r="A831" s="28" t="s">
        <v>3250</v>
      </c>
      <c r="B831" s="14" t="s">
        <v>3251</v>
      </c>
      <c r="C831" s="5">
        <v>4</v>
      </c>
      <c r="D831" s="14" t="s">
        <v>1331</v>
      </c>
      <c r="E831" s="14" t="s">
        <v>3251</v>
      </c>
      <c r="F831" s="5">
        <v>4</v>
      </c>
      <c r="G831" s="14" t="s">
        <v>3252</v>
      </c>
      <c r="H831" s="5" t="s">
        <v>130</v>
      </c>
      <c r="I831" s="5"/>
      <c r="J831" s="34">
        <f>COUNTA(H831:I831)</f>
        <v>1</v>
      </c>
      <c r="K831" s="98">
        <v>44055</v>
      </c>
      <c r="L831" s="14"/>
      <c r="M831" s="14"/>
      <c r="N831" s="14"/>
    </row>
    <row r="832" spans="1:14" x14ac:dyDescent="0.25">
      <c r="A832" s="7" t="s">
        <v>3253</v>
      </c>
      <c r="B832" s="7" t="s">
        <v>3254</v>
      </c>
      <c r="C832" s="6">
        <v>4</v>
      </c>
      <c r="D832" s="7" t="s">
        <v>1295</v>
      </c>
      <c r="E832" s="7" t="s">
        <v>3254</v>
      </c>
      <c r="F832" s="6">
        <v>4</v>
      </c>
      <c r="G832" s="14" t="s">
        <v>3255</v>
      </c>
      <c r="H832" s="5" t="s">
        <v>37</v>
      </c>
      <c r="I832" s="5"/>
      <c r="J832" s="34">
        <f>COUNTA(H832:I832)</f>
        <v>1</v>
      </c>
      <c r="K832" s="98">
        <v>43054</v>
      </c>
      <c r="L832" s="14"/>
      <c r="M832" s="14"/>
      <c r="N832" s="14"/>
    </row>
    <row r="833" spans="1:14" x14ac:dyDescent="0.25">
      <c r="A833" s="28" t="s">
        <v>3256</v>
      </c>
      <c r="B833" s="14" t="s">
        <v>2870</v>
      </c>
      <c r="C833" s="5">
        <v>4</v>
      </c>
      <c r="D833" s="14" t="s">
        <v>1331</v>
      </c>
      <c r="E833" s="14" t="s">
        <v>2870</v>
      </c>
      <c r="F833" s="5">
        <v>4</v>
      </c>
      <c r="G833" s="14" t="s">
        <v>1774</v>
      </c>
      <c r="H833" s="5" t="s">
        <v>130</v>
      </c>
      <c r="I833" s="5"/>
      <c r="J833" s="34">
        <f>COUNTA(H833:I833)</f>
        <v>1</v>
      </c>
      <c r="K833" s="98">
        <v>42473</v>
      </c>
      <c r="L833" s="14"/>
      <c r="M833" s="14"/>
      <c r="N833" s="14"/>
    </row>
    <row r="834" spans="1:14" x14ac:dyDescent="0.25">
      <c r="A834" s="28" t="s">
        <v>3257</v>
      </c>
      <c r="B834" s="14" t="s">
        <v>3251</v>
      </c>
      <c r="C834" s="5">
        <v>4</v>
      </c>
      <c r="D834" s="14" t="s">
        <v>1331</v>
      </c>
      <c r="E834" s="14" t="s">
        <v>3251</v>
      </c>
      <c r="F834" s="5">
        <v>4</v>
      </c>
      <c r="G834" s="14" t="s">
        <v>3258</v>
      </c>
      <c r="H834" s="5" t="s">
        <v>130</v>
      </c>
      <c r="I834" s="5"/>
      <c r="J834" s="34">
        <f>COUNTA(H834:I834)</f>
        <v>1</v>
      </c>
      <c r="K834" s="98">
        <v>42403</v>
      </c>
      <c r="L834" s="14"/>
      <c r="M834" s="14"/>
      <c r="N834" s="14"/>
    </row>
    <row r="835" spans="1:14" x14ac:dyDescent="0.25">
      <c r="A835" s="28" t="s">
        <v>3259</v>
      </c>
      <c r="B835" s="14" t="s">
        <v>1600</v>
      </c>
      <c r="C835" s="5">
        <v>4</v>
      </c>
      <c r="D835" s="14" t="s">
        <v>3260</v>
      </c>
      <c r="E835" s="14" t="s">
        <v>1600</v>
      </c>
      <c r="F835" s="5">
        <v>3</v>
      </c>
      <c r="G835" s="14" t="s">
        <v>1632</v>
      </c>
      <c r="H835" s="5" t="s">
        <v>37</v>
      </c>
      <c r="I835" s="5"/>
      <c r="J835" s="34">
        <f>COUNTA(H835:I835)</f>
        <v>1</v>
      </c>
      <c r="K835" s="98">
        <v>43026</v>
      </c>
      <c r="L835" s="14"/>
      <c r="M835" s="14"/>
      <c r="N835" s="14"/>
    </row>
    <row r="836" spans="1:14" x14ac:dyDescent="0.25">
      <c r="A836" s="28" t="s">
        <v>3261</v>
      </c>
      <c r="B836" s="14" t="s">
        <v>3262</v>
      </c>
      <c r="C836" s="5">
        <v>3</v>
      </c>
      <c r="D836" s="14" t="s">
        <v>1289</v>
      </c>
      <c r="E836" s="14" t="s">
        <v>3262</v>
      </c>
      <c r="F836" s="5">
        <v>3</v>
      </c>
      <c r="G836" s="14" t="s">
        <v>2182</v>
      </c>
      <c r="H836" s="5" t="s">
        <v>102</v>
      </c>
      <c r="I836" s="5"/>
      <c r="J836" s="34">
        <f>COUNTA(H836:I836)</f>
        <v>1</v>
      </c>
      <c r="K836" s="98">
        <v>44420</v>
      </c>
      <c r="L836" s="14"/>
      <c r="M836" s="14"/>
      <c r="N836" s="14"/>
    </row>
    <row r="837" spans="1:14" x14ac:dyDescent="0.25">
      <c r="A837" s="28" t="s">
        <v>3263</v>
      </c>
      <c r="B837" s="14" t="s">
        <v>3264</v>
      </c>
      <c r="C837" s="5">
        <v>3</v>
      </c>
      <c r="D837" s="14" t="s">
        <v>1295</v>
      </c>
      <c r="E837" s="14" t="s">
        <v>3264</v>
      </c>
      <c r="F837" s="5">
        <v>3</v>
      </c>
      <c r="G837" s="14" t="s">
        <v>1543</v>
      </c>
      <c r="H837" s="5" t="s">
        <v>37</v>
      </c>
      <c r="I837" s="5"/>
      <c r="J837" s="34">
        <f>COUNTA(H837:I837)</f>
        <v>1</v>
      </c>
      <c r="K837" s="98">
        <v>42690</v>
      </c>
      <c r="L837" s="14"/>
      <c r="M837" s="14"/>
      <c r="N837" s="14"/>
    </row>
    <row r="838" spans="1:14" x14ac:dyDescent="0.25">
      <c r="A838" s="28" t="s">
        <v>3265</v>
      </c>
      <c r="B838" s="14" t="s">
        <v>1275</v>
      </c>
      <c r="C838" s="5">
        <v>3</v>
      </c>
      <c r="D838" s="14" t="s">
        <v>1393</v>
      </c>
      <c r="E838" s="14" t="s">
        <v>1275</v>
      </c>
      <c r="F838" s="5">
        <v>3</v>
      </c>
      <c r="G838" s="14" t="s">
        <v>3266</v>
      </c>
      <c r="H838" s="5" t="s">
        <v>321</v>
      </c>
      <c r="I838" s="5"/>
      <c r="J838" s="34">
        <f>COUNTA(H838:I838)</f>
        <v>1</v>
      </c>
      <c r="K838" s="98">
        <v>43327</v>
      </c>
      <c r="L838" s="14"/>
      <c r="M838" s="14"/>
      <c r="N838" s="14"/>
    </row>
    <row r="839" spans="1:14" x14ac:dyDescent="0.25">
      <c r="A839" s="28" t="s">
        <v>3267</v>
      </c>
      <c r="B839" s="14" t="s">
        <v>3268</v>
      </c>
      <c r="C839" s="5">
        <v>3</v>
      </c>
      <c r="D839" s="14" t="s">
        <v>1295</v>
      </c>
      <c r="E839" s="14" t="s">
        <v>3268</v>
      </c>
      <c r="F839" s="5">
        <v>3</v>
      </c>
      <c r="G839" s="14" t="s">
        <v>3269</v>
      </c>
      <c r="H839" s="5" t="s">
        <v>33</v>
      </c>
      <c r="I839" s="5"/>
      <c r="J839" s="34">
        <f>COUNTA(H839:I839)</f>
        <v>1</v>
      </c>
      <c r="K839" s="98">
        <v>42767</v>
      </c>
      <c r="L839" s="14"/>
      <c r="M839" s="14"/>
      <c r="N839" s="14"/>
    </row>
    <row r="840" spans="1:14" x14ac:dyDescent="0.25">
      <c r="A840" s="28" t="s">
        <v>3270</v>
      </c>
      <c r="B840" s="14" t="s">
        <v>3271</v>
      </c>
      <c r="C840" s="5">
        <v>3</v>
      </c>
      <c r="D840" s="14" t="s">
        <v>2577</v>
      </c>
      <c r="E840" s="14" t="s">
        <v>3271</v>
      </c>
      <c r="F840" s="5">
        <v>3</v>
      </c>
      <c r="G840" s="14" t="s">
        <v>3272</v>
      </c>
      <c r="H840" s="5" t="s">
        <v>33</v>
      </c>
      <c r="I840" s="5"/>
      <c r="J840" s="34">
        <f>COUNTA(H840:I840)</f>
        <v>1</v>
      </c>
      <c r="K840" s="98">
        <v>43026</v>
      </c>
      <c r="L840" s="14"/>
      <c r="M840" s="14"/>
      <c r="N840" s="14"/>
    </row>
    <row r="841" spans="1:14" x14ac:dyDescent="0.25">
      <c r="A841" s="28" t="s">
        <v>3273</v>
      </c>
      <c r="B841" s="14" t="s">
        <v>3274</v>
      </c>
      <c r="C841" s="5">
        <v>3</v>
      </c>
      <c r="D841" s="14" t="s">
        <v>1295</v>
      </c>
      <c r="E841" s="14" t="s">
        <v>3274</v>
      </c>
      <c r="F841" s="5">
        <v>3</v>
      </c>
      <c r="G841" s="14" t="s">
        <v>3275</v>
      </c>
      <c r="H841" s="5" t="s">
        <v>33</v>
      </c>
      <c r="I841" s="5"/>
      <c r="J841" s="34">
        <f>COUNTA(H841:I841)</f>
        <v>1</v>
      </c>
      <c r="K841" s="98">
        <v>43075</v>
      </c>
      <c r="L841" s="14"/>
      <c r="M841" s="14"/>
      <c r="N841" s="14"/>
    </row>
    <row r="842" spans="1:14" x14ac:dyDescent="0.25">
      <c r="A842" s="28" t="s">
        <v>3276</v>
      </c>
      <c r="B842" s="14" t="s">
        <v>3277</v>
      </c>
      <c r="C842" s="5">
        <v>3</v>
      </c>
      <c r="D842" s="14" t="s">
        <v>1301</v>
      </c>
      <c r="E842" s="14" t="s">
        <v>3278</v>
      </c>
      <c r="F842" s="5">
        <v>3</v>
      </c>
      <c r="G842" s="14" t="s">
        <v>2632</v>
      </c>
      <c r="H842" s="5" t="s">
        <v>33</v>
      </c>
      <c r="I842" s="5"/>
      <c r="J842" s="34">
        <f>COUNTA(H842:I842)</f>
        <v>1</v>
      </c>
      <c r="K842" s="98">
        <v>42403</v>
      </c>
      <c r="L842" s="14"/>
      <c r="M842" s="14"/>
      <c r="N842" s="14"/>
    </row>
    <row r="843" spans="1:14" x14ac:dyDescent="0.25">
      <c r="A843" s="28" t="s">
        <v>3279</v>
      </c>
      <c r="B843" s="14" t="s">
        <v>3280</v>
      </c>
      <c r="C843" s="5">
        <v>3</v>
      </c>
      <c r="D843" s="14" t="s">
        <v>3281</v>
      </c>
      <c r="E843" s="14" t="s">
        <v>3282</v>
      </c>
      <c r="F843" s="5">
        <v>3</v>
      </c>
      <c r="G843" s="14" t="s">
        <v>3283</v>
      </c>
      <c r="H843" s="5" t="s">
        <v>33</v>
      </c>
      <c r="I843" s="5"/>
      <c r="J843" s="34">
        <f>COUNTA(H843:I843)</f>
        <v>1</v>
      </c>
      <c r="K843" s="98">
        <v>43180</v>
      </c>
      <c r="L843" s="14"/>
      <c r="M843" s="14"/>
      <c r="N843" s="14"/>
    </row>
    <row r="844" spans="1:14" x14ac:dyDescent="0.25">
      <c r="A844" s="28" t="s">
        <v>3284</v>
      </c>
      <c r="B844" s="14" t="s">
        <v>3285</v>
      </c>
      <c r="C844" s="5">
        <v>3</v>
      </c>
      <c r="D844" s="14" t="s">
        <v>1301</v>
      </c>
      <c r="E844" s="14" t="s">
        <v>3285</v>
      </c>
      <c r="F844" s="5">
        <v>3</v>
      </c>
      <c r="G844" s="14" t="s">
        <v>3286</v>
      </c>
      <c r="H844" s="5" t="s">
        <v>33</v>
      </c>
      <c r="I844" s="5"/>
      <c r="J844" s="34">
        <f>COUNTA(H844:I844)</f>
        <v>1</v>
      </c>
      <c r="K844" s="98">
        <v>44118</v>
      </c>
      <c r="L844" s="14"/>
      <c r="M844" s="14"/>
      <c r="N844" s="14"/>
    </row>
    <row r="845" spans="1:14" x14ac:dyDescent="0.25">
      <c r="A845" s="28" t="s">
        <v>3287</v>
      </c>
      <c r="B845" s="14" t="s">
        <v>1442</v>
      </c>
      <c r="C845" s="5">
        <v>3</v>
      </c>
      <c r="D845" s="14" t="s">
        <v>1301</v>
      </c>
      <c r="E845" s="14" t="s">
        <v>1442</v>
      </c>
      <c r="F845" s="5">
        <v>3</v>
      </c>
      <c r="G845" s="14" t="s">
        <v>1479</v>
      </c>
      <c r="H845" s="5" t="s">
        <v>33</v>
      </c>
      <c r="I845" s="5"/>
      <c r="J845" s="34">
        <f>COUNTA(H845:I845)</f>
        <v>1</v>
      </c>
      <c r="K845" s="98"/>
      <c r="L845" s="14"/>
      <c r="M845" s="14"/>
      <c r="N845" s="14"/>
    </row>
    <row r="846" spans="1:14" x14ac:dyDescent="0.25">
      <c r="A846" s="7" t="s">
        <v>3288</v>
      </c>
      <c r="B846" s="7" t="s">
        <v>3289</v>
      </c>
      <c r="C846" s="6">
        <v>3</v>
      </c>
      <c r="D846" s="7" t="s">
        <v>2865</v>
      </c>
      <c r="E846" s="7" t="s">
        <v>3289</v>
      </c>
      <c r="F846" s="6">
        <v>3</v>
      </c>
      <c r="G846" s="7" t="s">
        <v>3290</v>
      </c>
      <c r="H846" s="6" t="s">
        <v>33</v>
      </c>
      <c r="I846" s="5"/>
      <c r="J846" s="34">
        <f>COUNTA(H846:I846)</f>
        <v>1</v>
      </c>
      <c r="K846" s="101">
        <v>43628</v>
      </c>
      <c r="L846" s="14"/>
      <c r="M846" s="14"/>
      <c r="N846" s="14"/>
    </row>
    <row r="847" spans="1:14" x14ac:dyDescent="0.25">
      <c r="A847" s="28" t="s">
        <v>3291</v>
      </c>
      <c r="B847" s="14" t="s">
        <v>3292</v>
      </c>
      <c r="C847" s="5">
        <v>3</v>
      </c>
      <c r="D847" s="14" t="s">
        <v>1802</v>
      </c>
      <c r="E847" s="14" t="s">
        <v>3292</v>
      </c>
      <c r="F847" s="5">
        <v>3</v>
      </c>
      <c r="G847" s="14" t="s">
        <v>1703</v>
      </c>
      <c r="H847" s="5" t="s">
        <v>37</v>
      </c>
      <c r="I847" s="5"/>
      <c r="J847" s="34">
        <f>COUNTA(H847:I847)</f>
        <v>1</v>
      </c>
      <c r="K847" s="98">
        <v>44756</v>
      </c>
      <c r="L847" s="14"/>
      <c r="M847" s="14"/>
      <c r="N847" s="14"/>
    </row>
    <row r="848" spans="1:14" x14ac:dyDescent="0.25">
      <c r="A848" s="28" t="s">
        <v>3293</v>
      </c>
      <c r="B848" s="14" t="s">
        <v>3294</v>
      </c>
      <c r="C848" s="5">
        <v>4</v>
      </c>
      <c r="D848" s="14" t="s">
        <v>2321</v>
      </c>
      <c r="E848" s="14" t="s">
        <v>3294</v>
      </c>
      <c r="F848" s="5">
        <v>4</v>
      </c>
      <c r="G848" s="14" t="s">
        <v>3295</v>
      </c>
      <c r="H848" s="5" t="s">
        <v>130</v>
      </c>
      <c r="I848" s="5"/>
      <c r="J848" s="34">
        <f>COUNTA(H848:I848)</f>
        <v>1</v>
      </c>
      <c r="K848" s="98">
        <v>43264</v>
      </c>
      <c r="L848" s="14"/>
      <c r="M848" s="14"/>
      <c r="N848" s="14"/>
    </row>
    <row r="849" spans="1:14" x14ac:dyDescent="0.25">
      <c r="A849" s="28" t="s">
        <v>3296</v>
      </c>
      <c r="B849" s="14" t="s">
        <v>3297</v>
      </c>
      <c r="C849" s="5">
        <v>3</v>
      </c>
      <c r="D849" s="14" t="s">
        <v>1301</v>
      </c>
      <c r="E849" s="14" t="s">
        <v>3298</v>
      </c>
      <c r="F849" s="5">
        <v>3</v>
      </c>
      <c r="G849" s="14" t="s">
        <v>3299</v>
      </c>
      <c r="H849" s="5" t="s">
        <v>33</v>
      </c>
      <c r="I849" s="5"/>
      <c r="J849" s="34">
        <f>COUNTA(H849:I849)</f>
        <v>1</v>
      </c>
      <c r="K849" s="98">
        <v>43075</v>
      </c>
      <c r="L849" s="14"/>
      <c r="M849" s="14"/>
      <c r="N849" s="14"/>
    </row>
    <row r="850" spans="1:14" x14ac:dyDescent="0.25">
      <c r="A850" s="28" t="s">
        <v>3300</v>
      </c>
      <c r="B850" s="14" t="s">
        <v>583</v>
      </c>
      <c r="C850" s="5">
        <v>3</v>
      </c>
      <c r="D850" s="14" t="s">
        <v>3301</v>
      </c>
      <c r="E850" s="14" t="s">
        <v>583</v>
      </c>
      <c r="F850" s="5">
        <v>3</v>
      </c>
      <c r="G850" s="14" t="s">
        <v>3302</v>
      </c>
      <c r="H850" s="5" t="s">
        <v>33</v>
      </c>
      <c r="I850" s="5"/>
      <c r="J850" s="34">
        <f>COUNTA(H850:I850)</f>
        <v>1</v>
      </c>
      <c r="K850" s="98"/>
      <c r="L850" s="14"/>
      <c r="M850" s="14"/>
      <c r="N850" s="14"/>
    </row>
    <row r="851" spans="1:14" x14ac:dyDescent="0.25">
      <c r="A851" s="28" t="s">
        <v>3303</v>
      </c>
      <c r="B851" s="14" t="s">
        <v>3202</v>
      </c>
      <c r="C851" s="5">
        <v>3</v>
      </c>
      <c r="D851" s="14" t="s">
        <v>3304</v>
      </c>
      <c r="E851" s="14" t="s">
        <v>3305</v>
      </c>
      <c r="F851" s="5">
        <v>3</v>
      </c>
      <c r="G851" s="14" t="s">
        <v>1426</v>
      </c>
      <c r="H851" s="5" t="s">
        <v>102</v>
      </c>
      <c r="I851" s="5"/>
      <c r="J851" s="34">
        <f>COUNTA(H851:I851)</f>
        <v>1</v>
      </c>
      <c r="K851" s="98">
        <v>42858</v>
      </c>
      <c r="L851" s="14"/>
      <c r="M851" s="14"/>
      <c r="N851" s="14"/>
    </row>
    <row r="852" spans="1:14" x14ac:dyDescent="0.25">
      <c r="A852" s="28" t="s">
        <v>3306</v>
      </c>
      <c r="B852" s="14" t="s">
        <v>3307</v>
      </c>
      <c r="C852" s="5">
        <v>4</v>
      </c>
      <c r="D852" s="14" t="s">
        <v>1802</v>
      </c>
      <c r="E852" s="14" t="s">
        <v>3307</v>
      </c>
      <c r="F852" s="5">
        <v>4</v>
      </c>
      <c r="G852" s="14" t="s">
        <v>3308</v>
      </c>
      <c r="H852" s="5" t="s">
        <v>102</v>
      </c>
      <c r="I852" s="5"/>
      <c r="J852" s="34">
        <f>COUNTA(H852:I852)</f>
        <v>1</v>
      </c>
      <c r="K852" s="98">
        <v>44440</v>
      </c>
      <c r="L852" s="14"/>
      <c r="M852" s="14"/>
      <c r="N852" s="14"/>
    </row>
    <row r="853" spans="1:14" x14ac:dyDescent="0.25">
      <c r="A853" s="28" t="s">
        <v>3309</v>
      </c>
      <c r="B853" s="14" t="s">
        <v>3310</v>
      </c>
      <c r="C853" s="5">
        <v>3</v>
      </c>
      <c r="D853" s="14" t="s">
        <v>1295</v>
      </c>
      <c r="E853" s="14" t="s">
        <v>3311</v>
      </c>
      <c r="F853" s="5">
        <v>3</v>
      </c>
      <c r="G853" s="14" t="s">
        <v>3312</v>
      </c>
      <c r="H853" s="5" t="s">
        <v>102</v>
      </c>
      <c r="I853" s="5"/>
      <c r="J853" s="34">
        <f>COUNTA(H853:I853)</f>
        <v>1</v>
      </c>
      <c r="K853" s="98">
        <v>42570</v>
      </c>
      <c r="L853" s="14"/>
      <c r="M853" s="14"/>
      <c r="N853" s="14"/>
    </row>
    <row r="854" spans="1:14" x14ac:dyDescent="0.25">
      <c r="A854" s="28" t="s">
        <v>3313</v>
      </c>
      <c r="B854" s="14" t="s">
        <v>3314</v>
      </c>
      <c r="C854" s="5">
        <v>4</v>
      </c>
      <c r="D854" s="14" t="s">
        <v>1295</v>
      </c>
      <c r="E854" s="14" t="s">
        <v>3314</v>
      </c>
      <c r="F854" s="5">
        <v>4</v>
      </c>
      <c r="G854" s="14" t="s">
        <v>3315</v>
      </c>
      <c r="H854" s="5" t="s">
        <v>33</v>
      </c>
      <c r="I854" s="5"/>
      <c r="J854" s="34">
        <f>COUNTA(H854:I854)</f>
        <v>1</v>
      </c>
      <c r="K854" s="98">
        <v>43397</v>
      </c>
      <c r="L854" s="14"/>
      <c r="M854" s="14"/>
      <c r="N854" s="14"/>
    </row>
    <row r="855" spans="1:14" x14ac:dyDescent="0.25">
      <c r="A855" s="28" t="s">
        <v>3313</v>
      </c>
      <c r="B855" s="14" t="s">
        <v>3314</v>
      </c>
      <c r="C855" s="5">
        <v>6</v>
      </c>
      <c r="D855" s="14" t="s">
        <v>1295</v>
      </c>
      <c r="E855" s="14" t="s">
        <v>3314</v>
      </c>
      <c r="F855" s="5"/>
      <c r="G855" s="14" t="s">
        <v>3316</v>
      </c>
      <c r="H855" s="5" t="s">
        <v>102</v>
      </c>
      <c r="I855" s="5"/>
      <c r="J855" s="34">
        <f>COUNTA(H855:I855)</f>
        <v>1</v>
      </c>
      <c r="K855" s="98"/>
      <c r="L855" s="14"/>
      <c r="M855" s="14"/>
      <c r="N855" s="14"/>
    </row>
    <row r="856" spans="1:14" x14ac:dyDescent="0.25">
      <c r="A856" s="28" t="s">
        <v>3317</v>
      </c>
      <c r="B856" s="14" t="s">
        <v>3318</v>
      </c>
      <c r="C856" s="5">
        <v>3</v>
      </c>
      <c r="D856" s="14" t="s">
        <v>3319</v>
      </c>
      <c r="E856" s="14" t="s">
        <v>3320</v>
      </c>
      <c r="F856" s="5">
        <v>3</v>
      </c>
      <c r="G856" s="14" t="s">
        <v>3321</v>
      </c>
      <c r="H856" s="5" t="s">
        <v>33</v>
      </c>
      <c r="I856" s="5"/>
      <c r="J856" s="34">
        <f>COUNTA(H856:I856)</f>
        <v>1</v>
      </c>
      <c r="K856" s="98">
        <v>43026</v>
      </c>
      <c r="L856" s="14"/>
      <c r="M856" s="14"/>
      <c r="N856" s="14"/>
    </row>
    <row r="857" spans="1:14" x14ac:dyDescent="0.25">
      <c r="A857" s="28" t="s">
        <v>3322</v>
      </c>
      <c r="B857" s="14" t="s">
        <v>3323</v>
      </c>
      <c r="C857" s="5">
        <v>4</v>
      </c>
      <c r="D857" s="14" t="s">
        <v>1802</v>
      </c>
      <c r="E857" s="14" t="s">
        <v>3323</v>
      </c>
      <c r="F857" s="5">
        <v>4</v>
      </c>
      <c r="G857" s="14" t="s">
        <v>3308</v>
      </c>
      <c r="H857" s="5" t="s">
        <v>102</v>
      </c>
      <c r="I857" s="5"/>
      <c r="J857" s="34">
        <f>COUNTA(H857:I857)</f>
        <v>1</v>
      </c>
      <c r="K857" s="98">
        <v>44440</v>
      </c>
      <c r="L857" s="14"/>
      <c r="M857" s="14"/>
      <c r="N857" s="14"/>
    </row>
    <row r="858" spans="1:14" x14ac:dyDescent="0.25">
      <c r="A858" s="28" t="s">
        <v>3324</v>
      </c>
      <c r="B858" s="14" t="s">
        <v>3325</v>
      </c>
      <c r="C858" s="5">
        <v>4</v>
      </c>
      <c r="D858" s="14" t="s">
        <v>2865</v>
      </c>
      <c r="E858" s="14" t="s">
        <v>3325</v>
      </c>
      <c r="F858" s="5">
        <v>4</v>
      </c>
      <c r="G858" s="14" t="s">
        <v>3326</v>
      </c>
      <c r="H858" s="5" t="s">
        <v>102</v>
      </c>
      <c r="I858" s="5"/>
      <c r="J858" s="34">
        <f>COUNTA(H858:I858)</f>
        <v>1</v>
      </c>
      <c r="K858" s="98">
        <v>43936</v>
      </c>
      <c r="L858" s="14"/>
      <c r="M858" s="14"/>
      <c r="N858" s="14"/>
    </row>
    <row r="859" spans="1:14" x14ac:dyDescent="0.25">
      <c r="A859" s="28" t="s">
        <v>3327</v>
      </c>
      <c r="B859" s="14" t="s">
        <v>3328</v>
      </c>
      <c r="C859" s="5">
        <v>3</v>
      </c>
      <c r="D859" s="14" t="s">
        <v>3329</v>
      </c>
      <c r="E859" s="14" t="s">
        <v>3328</v>
      </c>
      <c r="F859" s="5">
        <v>3</v>
      </c>
      <c r="G859" s="14" t="s">
        <v>2354</v>
      </c>
      <c r="H859" s="5" t="s">
        <v>33</v>
      </c>
      <c r="I859" s="5"/>
      <c r="J859" s="34">
        <f>COUNTA(H859:I859)</f>
        <v>1</v>
      </c>
      <c r="K859" s="98">
        <v>42837</v>
      </c>
      <c r="L859" s="14"/>
      <c r="M859" s="14"/>
      <c r="N859" s="14"/>
    </row>
    <row r="860" spans="1:14" x14ac:dyDescent="0.25">
      <c r="A860" s="28" t="s">
        <v>3330</v>
      </c>
      <c r="B860" s="28" t="s">
        <v>1650</v>
      </c>
      <c r="C860" s="5">
        <v>3.5</v>
      </c>
      <c r="D860" s="28" t="s">
        <v>1386</v>
      </c>
      <c r="E860" s="28" t="s">
        <v>1650</v>
      </c>
      <c r="F860" s="5">
        <v>3.5</v>
      </c>
      <c r="G860" s="28" t="s">
        <v>3331</v>
      </c>
      <c r="H860" s="5" t="s">
        <v>130</v>
      </c>
      <c r="I860" s="5"/>
      <c r="J860" s="34">
        <f>COUNTA(H860:I860)</f>
        <v>1</v>
      </c>
      <c r="K860" s="98">
        <v>44594</v>
      </c>
      <c r="L860" s="28"/>
      <c r="M860" s="28"/>
      <c r="N860" s="28"/>
    </row>
    <row r="861" spans="1:14" x14ac:dyDescent="0.25">
      <c r="A861" s="28" t="s">
        <v>3332</v>
      </c>
      <c r="B861" s="14" t="s">
        <v>3333</v>
      </c>
      <c r="C861" s="5">
        <v>3</v>
      </c>
      <c r="D861" s="14" t="s">
        <v>1393</v>
      </c>
      <c r="E861" s="14" t="s">
        <v>3333</v>
      </c>
      <c r="F861" s="5">
        <v>3</v>
      </c>
      <c r="G861" s="14" t="s">
        <v>3334</v>
      </c>
      <c r="H861" s="5" t="s">
        <v>321</v>
      </c>
      <c r="I861" s="5"/>
      <c r="J861" s="34">
        <f>COUNTA(H861:I861)</f>
        <v>1</v>
      </c>
      <c r="K861" s="98">
        <v>42998</v>
      </c>
      <c r="L861" s="14"/>
      <c r="M861" s="14"/>
      <c r="N861" s="14"/>
    </row>
    <row r="862" spans="1:14" x14ac:dyDescent="0.25">
      <c r="A862" s="28" t="s">
        <v>3335</v>
      </c>
      <c r="B862" s="14" t="s">
        <v>1275</v>
      </c>
      <c r="C862" s="5">
        <v>3</v>
      </c>
      <c r="D862" s="14" t="s">
        <v>1393</v>
      </c>
      <c r="E862" s="14" t="s">
        <v>1275</v>
      </c>
      <c r="F862" s="5">
        <v>3</v>
      </c>
      <c r="G862" s="14" t="s">
        <v>3336</v>
      </c>
      <c r="H862" s="5" t="s">
        <v>321</v>
      </c>
      <c r="I862" s="5"/>
      <c r="J862" s="34">
        <f>COUNTA(H862:I862)</f>
        <v>1</v>
      </c>
      <c r="K862" s="98">
        <v>45322</v>
      </c>
      <c r="L862" s="14"/>
      <c r="M862" s="14"/>
      <c r="N862" s="14"/>
    </row>
    <row r="863" spans="1:14" x14ac:dyDescent="0.25">
      <c r="A863" s="28" t="s">
        <v>3337</v>
      </c>
      <c r="B863" s="14" t="s">
        <v>3271</v>
      </c>
      <c r="C863" s="5">
        <v>3</v>
      </c>
      <c r="D863" s="14" t="s">
        <v>1289</v>
      </c>
      <c r="E863" s="14" t="s">
        <v>3271</v>
      </c>
      <c r="F863" s="5">
        <v>3</v>
      </c>
      <c r="G863" s="14" t="s">
        <v>3336</v>
      </c>
      <c r="H863" s="5" t="s">
        <v>33</v>
      </c>
      <c r="I863" s="5"/>
      <c r="J863" s="34">
        <f>COUNTA(H863:I863)</f>
        <v>1</v>
      </c>
      <c r="K863" s="98">
        <v>45322</v>
      </c>
      <c r="L863" s="14"/>
      <c r="M863" s="14"/>
      <c r="N863" s="14"/>
    </row>
    <row r="864" spans="1:14" x14ac:dyDescent="0.25">
      <c r="A864" s="28" t="s">
        <v>3338</v>
      </c>
      <c r="B864" s="14" t="s">
        <v>3339</v>
      </c>
      <c r="C864" s="5">
        <v>4</v>
      </c>
      <c r="D864" s="14" t="s">
        <v>1331</v>
      </c>
      <c r="E864" s="14" t="s">
        <v>3340</v>
      </c>
      <c r="F864" s="5">
        <v>4</v>
      </c>
      <c r="G864" s="14" t="s">
        <v>1653</v>
      </c>
      <c r="H864" s="5" t="s">
        <v>130</v>
      </c>
      <c r="I864" s="5"/>
      <c r="J864" s="34">
        <f>COUNTA(H864:I864)</f>
        <v>1</v>
      </c>
      <c r="K864" s="98">
        <v>44361</v>
      </c>
      <c r="L864" s="14"/>
      <c r="M864" s="14"/>
      <c r="N864" s="14"/>
    </row>
    <row r="865" spans="1:14" x14ac:dyDescent="0.25">
      <c r="A865" s="28" t="s">
        <v>3341</v>
      </c>
      <c r="B865" s="14" t="s">
        <v>3342</v>
      </c>
      <c r="C865" s="5">
        <v>3</v>
      </c>
      <c r="D865" s="14" t="s">
        <v>3343</v>
      </c>
      <c r="E865" s="14" t="s">
        <v>3342</v>
      </c>
      <c r="F865" s="5">
        <v>3</v>
      </c>
      <c r="G865" s="14" t="s">
        <v>1840</v>
      </c>
      <c r="H865" s="5" t="s">
        <v>130</v>
      </c>
      <c r="I865" s="5"/>
      <c r="J865" s="34">
        <f>COUNTA(H865:I865)</f>
        <v>1</v>
      </c>
      <c r="K865" s="98">
        <v>42711</v>
      </c>
      <c r="L865" s="14"/>
      <c r="M865" s="14"/>
      <c r="N865" s="14"/>
    </row>
    <row r="866" spans="1:14" x14ac:dyDescent="0.25">
      <c r="A866" s="28" t="s">
        <v>3344</v>
      </c>
      <c r="B866" s="14" t="s">
        <v>3345</v>
      </c>
      <c r="C866" s="5">
        <v>3</v>
      </c>
      <c r="D866" s="14" t="s">
        <v>1331</v>
      </c>
      <c r="E866" s="14" t="s">
        <v>3345</v>
      </c>
      <c r="F866" s="5">
        <v>3</v>
      </c>
      <c r="G866" s="14" t="s">
        <v>1653</v>
      </c>
      <c r="H866" s="5" t="s">
        <v>130</v>
      </c>
      <c r="I866" s="5"/>
      <c r="J866" s="34">
        <f>COUNTA(H866:I866)</f>
        <v>1</v>
      </c>
      <c r="K866" s="98">
        <v>44392</v>
      </c>
      <c r="L866" s="14"/>
      <c r="M866" s="14"/>
      <c r="N866" s="14"/>
    </row>
    <row r="867" spans="1:14" x14ac:dyDescent="0.25">
      <c r="A867" s="14" t="s">
        <v>3346</v>
      </c>
      <c r="B867" s="14" t="s">
        <v>2870</v>
      </c>
      <c r="C867" s="5">
        <v>4</v>
      </c>
      <c r="D867" s="14" t="s">
        <v>1331</v>
      </c>
      <c r="E867" s="14" t="s">
        <v>2870</v>
      </c>
      <c r="F867" s="5">
        <v>4</v>
      </c>
      <c r="G867" s="14" t="s">
        <v>1735</v>
      </c>
      <c r="H867" s="5" t="s">
        <v>130</v>
      </c>
      <c r="I867" s="5"/>
      <c r="J867" s="34">
        <f>COUNTA(H867:I867)</f>
        <v>1</v>
      </c>
      <c r="K867" s="98">
        <v>43539</v>
      </c>
      <c r="L867" s="14"/>
      <c r="M867" s="14"/>
      <c r="N867" s="14"/>
    </row>
    <row r="868" spans="1:14" x14ac:dyDescent="0.25">
      <c r="A868" s="28" t="s">
        <v>3347</v>
      </c>
      <c r="B868" s="14" t="s">
        <v>3348</v>
      </c>
      <c r="C868" s="5">
        <v>3</v>
      </c>
      <c r="D868" s="14" t="s">
        <v>3349</v>
      </c>
      <c r="E868" s="14" t="s">
        <v>3348</v>
      </c>
      <c r="F868" s="5">
        <v>3</v>
      </c>
      <c r="G868" s="14" t="s">
        <v>1653</v>
      </c>
      <c r="H868" s="5" t="s">
        <v>33</v>
      </c>
      <c r="I868" s="5"/>
      <c r="J868" s="34">
        <f>COUNTA(H868:I868)</f>
        <v>1</v>
      </c>
      <c r="K868" s="98">
        <v>45021</v>
      </c>
      <c r="L868" s="14"/>
      <c r="M868" s="14"/>
      <c r="N868" s="14"/>
    </row>
    <row r="869" spans="1:14" x14ac:dyDescent="0.25">
      <c r="A869" s="28" t="s">
        <v>3350</v>
      </c>
      <c r="B869" s="14" t="s">
        <v>3342</v>
      </c>
      <c r="C869" s="5">
        <v>4</v>
      </c>
      <c r="D869" s="14" t="s">
        <v>1331</v>
      </c>
      <c r="E869" s="14" t="s">
        <v>3342</v>
      </c>
      <c r="F869" s="5">
        <v>4</v>
      </c>
      <c r="G869" s="14" t="s">
        <v>3351</v>
      </c>
      <c r="H869" s="5" t="s">
        <v>130</v>
      </c>
      <c r="I869" s="5"/>
      <c r="J869" s="34">
        <f>COUNTA(H869:I869)</f>
        <v>1</v>
      </c>
      <c r="K869" s="98">
        <v>44756</v>
      </c>
      <c r="L869" s="14"/>
      <c r="M869" s="14"/>
      <c r="N869" s="14"/>
    </row>
    <row r="870" spans="1:14" x14ac:dyDescent="0.25">
      <c r="A870" s="28" t="s">
        <v>3350</v>
      </c>
      <c r="B870" s="14" t="s">
        <v>3352</v>
      </c>
      <c r="C870" s="5">
        <v>4</v>
      </c>
      <c r="D870" s="14" t="s">
        <v>1331</v>
      </c>
      <c r="E870" s="14" t="s">
        <v>3352</v>
      </c>
      <c r="F870" s="5">
        <v>4</v>
      </c>
      <c r="G870" s="14" t="s">
        <v>1800</v>
      </c>
      <c r="H870" s="5" t="s">
        <v>130</v>
      </c>
      <c r="I870" s="5"/>
      <c r="J870" s="34">
        <f>COUNTA(H870:I870)</f>
        <v>1</v>
      </c>
      <c r="K870" s="98">
        <v>42998</v>
      </c>
      <c r="L870" s="14"/>
      <c r="M870" s="14"/>
      <c r="N870" s="14"/>
    </row>
    <row r="871" spans="1:14" x14ac:dyDescent="0.25">
      <c r="A871" s="28" t="s">
        <v>3350</v>
      </c>
      <c r="B871" s="14" t="s">
        <v>3353</v>
      </c>
      <c r="C871" s="5">
        <v>4</v>
      </c>
      <c r="D871" s="14" t="s">
        <v>1331</v>
      </c>
      <c r="E871" s="14" t="s">
        <v>3353</v>
      </c>
      <c r="F871" s="5">
        <v>4</v>
      </c>
      <c r="G871" s="14" t="s">
        <v>1424</v>
      </c>
      <c r="H871" s="5" t="s">
        <v>130</v>
      </c>
      <c r="I871" s="5"/>
      <c r="J871" s="34">
        <f>COUNTA(H871:I871)</f>
        <v>1</v>
      </c>
      <c r="K871" s="98">
        <v>42935</v>
      </c>
      <c r="L871" s="14"/>
      <c r="M871" s="14"/>
      <c r="N871" s="14"/>
    </row>
    <row r="872" spans="1:14" x14ac:dyDescent="0.25">
      <c r="A872" s="28" t="s">
        <v>3350</v>
      </c>
      <c r="B872" s="14" t="s">
        <v>3354</v>
      </c>
      <c r="C872" s="5">
        <v>3</v>
      </c>
      <c r="D872" s="14" t="s">
        <v>1331</v>
      </c>
      <c r="E872" s="14" t="s">
        <v>3354</v>
      </c>
      <c r="F872" s="5">
        <v>3</v>
      </c>
      <c r="G872" s="14" t="s">
        <v>3355</v>
      </c>
      <c r="H872" s="5" t="s">
        <v>130</v>
      </c>
      <c r="I872" s="5"/>
      <c r="J872" s="34">
        <f>COUNTA(H872:I872)</f>
        <v>1</v>
      </c>
      <c r="K872" s="98"/>
      <c r="L872" s="14"/>
      <c r="M872" s="14"/>
      <c r="N872" s="14"/>
    </row>
    <row r="873" spans="1:14" x14ac:dyDescent="0.25">
      <c r="A873" s="28" t="s">
        <v>3356</v>
      </c>
      <c r="B873" s="14" t="s">
        <v>3357</v>
      </c>
      <c r="C873" s="5">
        <v>3</v>
      </c>
      <c r="D873" s="14" t="s">
        <v>2889</v>
      </c>
      <c r="E873" s="14" t="s">
        <v>3357</v>
      </c>
      <c r="F873" s="5">
        <v>3</v>
      </c>
      <c r="G873" s="14" t="s">
        <v>1457</v>
      </c>
      <c r="H873" s="5" t="s">
        <v>72</v>
      </c>
      <c r="I873" s="5"/>
      <c r="J873" s="34">
        <f>COUNTA(H873:I873)</f>
        <v>1</v>
      </c>
      <c r="K873" s="98">
        <v>43026</v>
      </c>
      <c r="L873" s="14"/>
      <c r="M873" s="14"/>
      <c r="N873" s="14"/>
    </row>
    <row r="874" spans="1:14" x14ac:dyDescent="0.25">
      <c r="A874" s="28" t="s">
        <v>3358</v>
      </c>
      <c r="B874" s="14" t="s">
        <v>3342</v>
      </c>
      <c r="C874" s="5">
        <v>3</v>
      </c>
      <c r="D874" s="14" t="s">
        <v>1331</v>
      </c>
      <c r="E874" s="14" t="s">
        <v>3342</v>
      </c>
      <c r="F874" s="5">
        <v>2.25</v>
      </c>
      <c r="G874" s="14" t="s">
        <v>3359</v>
      </c>
      <c r="H874" s="5" t="s">
        <v>37</v>
      </c>
      <c r="I874" s="5"/>
      <c r="J874" s="34">
        <f>COUNTA(H874:I874)</f>
        <v>1</v>
      </c>
      <c r="K874" s="98">
        <v>43397</v>
      </c>
      <c r="L874" s="14"/>
      <c r="M874" s="14"/>
      <c r="N874" s="14"/>
    </row>
    <row r="875" spans="1:14" x14ac:dyDescent="0.25">
      <c r="A875" s="28" t="s">
        <v>3360</v>
      </c>
      <c r="B875" s="14" t="s">
        <v>3361</v>
      </c>
      <c r="C875" s="5">
        <v>3</v>
      </c>
      <c r="D875" s="14" t="s">
        <v>1331</v>
      </c>
      <c r="E875" s="14" t="s">
        <v>3361</v>
      </c>
      <c r="F875" s="5">
        <v>3</v>
      </c>
      <c r="G875" s="14" t="s">
        <v>1457</v>
      </c>
      <c r="H875" s="5" t="s">
        <v>37</v>
      </c>
      <c r="I875" s="5"/>
      <c r="J875" s="34">
        <f>COUNTA(H875:I875)</f>
        <v>1</v>
      </c>
      <c r="K875" s="98">
        <v>45322</v>
      </c>
      <c r="L875" s="14"/>
      <c r="M875" s="14"/>
      <c r="N875" s="14"/>
    </row>
    <row r="876" spans="1:14" x14ac:dyDescent="0.25">
      <c r="A876" s="28" t="s">
        <v>3362</v>
      </c>
      <c r="B876" s="14" t="s">
        <v>3363</v>
      </c>
      <c r="C876" s="5">
        <v>3</v>
      </c>
      <c r="D876" s="14" t="s">
        <v>1331</v>
      </c>
      <c r="E876" s="14" t="s">
        <v>3363</v>
      </c>
      <c r="F876" s="5">
        <v>3</v>
      </c>
      <c r="G876" s="14" t="s">
        <v>1703</v>
      </c>
      <c r="H876" s="5" t="s">
        <v>37</v>
      </c>
      <c r="I876" s="5"/>
      <c r="J876" s="34">
        <f>COUNTA(H876:I876)</f>
        <v>1</v>
      </c>
      <c r="K876" s="98">
        <v>44756</v>
      </c>
      <c r="L876" s="14"/>
      <c r="M876" s="14"/>
      <c r="N876" s="14"/>
    </row>
    <row r="877" spans="1:14" x14ac:dyDescent="0.25">
      <c r="A877" s="28" t="s">
        <v>3362</v>
      </c>
      <c r="B877" s="14" t="s">
        <v>3364</v>
      </c>
      <c r="C877" s="5">
        <v>3</v>
      </c>
      <c r="D877" s="14" t="s">
        <v>1331</v>
      </c>
      <c r="E877" s="14" t="s">
        <v>3364</v>
      </c>
      <c r="F877" s="5">
        <v>3</v>
      </c>
      <c r="G877" s="14" t="s">
        <v>1819</v>
      </c>
      <c r="H877" s="5" t="s">
        <v>37</v>
      </c>
      <c r="I877" s="5"/>
      <c r="J877" s="34">
        <f>COUNTA(H877:I877)</f>
        <v>1</v>
      </c>
      <c r="K877" s="98">
        <v>43264</v>
      </c>
      <c r="L877" s="14"/>
      <c r="M877" s="14"/>
      <c r="N877" s="14"/>
    </row>
    <row r="878" spans="1:14" x14ac:dyDescent="0.25">
      <c r="A878" s="28" t="s">
        <v>3365</v>
      </c>
      <c r="B878" s="14" t="s">
        <v>3366</v>
      </c>
      <c r="C878" s="5">
        <v>3</v>
      </c>
      <c r="D878" s="14" t="s">
        <v>1331</v>
      </c>
      <c r="E878" s="14" t="s">
        <v>3366</v>
      </c>
      <c r="F878" s="5">
        <v>3</v>
      </c>
      <c r="G878" s="14" t="s">
        <v>3367</v>
      </c>
      <c r="H878" s="5" t="s">
        <v>130</v>
      </c>
      <c r="I878" s="5"/>
      <c r="J878" s="34">
        <f>COUNTA(H878:I878)</f>
        <v>1</v>
      </c>
      <c r="K878" s="98">
        <v>42767</v>
      </c>
      <c r="L878" s="14"/>
      <c r="M878" s="14"/>
      <c r="N878" s="14"/>
    </row>
    <row r="879" spans="1:14" x14ac:dyDescent="0.25">
      <c r="A879" s="28" t="s">
        <v>3368</v>
      </c>
      <c r="B879" s="14" t="s">
        <v>3369</v>
      </c>
      <c r="C879" s="5">
        <v>4</v>
      </c>
      <c r="D879" s="14" t="s">
        <v>1331</v>
      </c>
      <c r="E879" s="14" t="s">
        <v>3369</v>
      </c>
      <c r="F879" s="5">
        <v>4</v>
      </c>
      <c r="G879" s="14" t="s">
        <v>3149</v>
      </c>
      <c r="H879" s="5" t="s">
        <v>130</v>
      </c>
      <c r="I879" s="5"/>
      <c r="J879" s="34">
        <f>COUNTA(H879:I879)</f>
        <v>1</v>
      </c>
      <c r="K879" s="98">
        <v>44475</v>
      </c>
      <c r="L879" s="14"/>
      <c r="M879" s="14"/>
      <c r="N879" s="14"/>
    </row>
    <row r="880" spans="1:14" x14ac:dyDescent="0.25">
      <c r="A880" s="28" t="s">
        <v>3370</v>
      </c>
      <c r="B880" s="14" t="s">
        <v>3371</v>
      </c>
      <c r="C880" s="5">
        <v>3</v>
      </c>
      <c r="D880" s="14" t="s">
        <v>1331</v>
      </c>
      <c r="E880" s="14" t="s">
        <v>3371</v>
      </c>
      <c r="F880" s="5">
        <v>3</v>
      </c>
      <c r="G880" s="14" t="s">
        <v>3372</v>
      </c>
      <c r="H880" s="5" t="s">
        <v>37</v>
      </c>
      <c r="I880" s="5"/>
      <c r="J880" s="34">
        <f>COUNTA(H880:I880)</f>
        <v>1</v>
      </c>
      <c r="K880" s="98">
        <v>43124</v>
      </c>
      <c r="L880" s="14"/>
      <c r="M880" s="14"/>
      <c r="N880" s="14"/>
    </row>
    <row r="881" spans="1:14" x14ac:dyDescent="0.25">
      <c r="A881" s="28" t="s">
        <v>3373</v>
      </c>
      <c r="B881" s="14" t="s">
        <v>3374</v>
      </c>
      <c r="C881" s="5">
        <v>4</v>
      </c>
      <c r="D881" s="14" t="s">
        <v>3222</v>
      </c>
      <c r="E881" s="14" t="s">
        <v>3374</v>
      </c>
      <c r="F881" s="5">
        <v>4</v>
      </c>
      <c r="G881" s="14" t="s">
        <v>3375</v>
      </c>
      <c r="H881" s="5" t="s">
        <v>130</v>
      </c>
      <c r="I881" s="5"/>
      <c r="J881" s="34">
        <f>COUNTA(H881:I881)</f>
        <v>1</v>
      </c>
      <c r="K881" s="98">
        <v>44392</v>
      </c>
      <c r="L881" s="14"/>
      <c r="M881" s="14"/>
      <c r="N881" s="14"/>
    </row>
    <row r="882" spans="1:14" x14ac:dyDescent="0.25">
      <c r="A882" s="28" t="s">
        <v>3376</v>
      </c>
      <c r="B882" s="14" t="s">
        <v>3377</v>
      </c>
      <c r="C882" s="5">
        <v>3</v>
      </c>
      <c r="D882" s="14" t="s">
        <v>3378</v>
      </c>
      <c r="E882" s="14" t="s">
        <v>3379</v>
      </c>
      <c r="F882" s="5">
        <v>3</v>
      </c>
      <c r="G882" s="14" t="s">
        <v>3380</v>
      </c>
      <c r="H882" s="5" t="s">
        <v>130</v>
      </c>
      <c r="I882" s="5"/>
      <c r="J882" s="34">
        <f>COUNTA(H882:I882)</f>
        <v>1</v>
      </c>
      <c r="K882" s="98">
        <v>43957</v>
      </c>
      <c r="L882" s="14"/>
      <c r="M882" s="14"/>
      <c r="N882" s="14"/>
    </row>
    <row r="883" spans="1:14" x14ac:dyDescent="0.25">
      <c r="A883" s="28" t="s">
        <v>3381</v>
      </c>
      <c r="B883" s="14" t="s">
        <v>3382</v>
      </c>
      <c r="C883" s="5">
        <v>3</v>
      </c>
      <c r="D883" s="14" t="s">
        <v>1331</v>
      </c>
      <c r="E883" s="14" t="s">
        <v>3383</v>
      </c>
      <c r="F883" s="5">
        <v>3</v>
      </c>
      <c r="G883" s="14" t="s">
        <v>3384</v>
      </c>
      <c r="H883" s="5" t="s">
        <v>130</v>
      </c>
      <c r="I883" s="5"/>
      <c r="J883" s="34">
        <f>COUNTA(H883:I883)</f>
        <v>1</v>
      </c>
      <c r="K883" s="98">
        <v>42326</v>
      </c>
      <c r="L883" s="14"/>
      <c r="M883" s="14"/>
      <c r="N883" s="14"/>
    </row>
    <row r="884" spans="1:14" x14ac:dyDescent="0.25">
      <c r="A884" s="28" t="s">
        <v>3385</v>
      </c>
      <c r="B884" s="14" t="s">
        <v>3386</v>
      </c>
      <c r="C884" s="5">
        <v>4</v>
      </c>
      <c r="D884" s="14" t="s">
        <v>1331</v>
      </c>
      <c r="E884" s="14" t="s">
        <v>3386</v>
      </c>
      <c r="F884" s="5">
        <v>4</v>
      </c>
      <c r="G884" s="14" t="s">
        <v>3384</v>
      </c>
      <c r="H884" s="5" t="s">
        <v>130</v>
      </c>
      <c r="I884" s="5"/>
      <c r="J884" s="34">
        <f>COUNTA(H884:I884)</f>
        <v>1</v>
      </c>
      <c r="K884" s="98">
        <v>42326</v>
      </c>
      <c r="L884" s="14"/>
      <c r="M884" s="14"/>
      <c r="N884" s="14"/>
    </row>
    <row r="885" spans="1:14" x14ac:dyDescent="0.25">
      <c r="A885" s="28" t="s">
        <v>3387</v>
      </c>
      <c r="B885" s="14" t="s">
        <v>3388</v>
      </c>
      <c r="C885" s="5">
        <v>3</v>
      </c>
      <c r="D885" s="14" t="s">
        <v>1331</v>
      </c>
      <c r="E885" s="14" t="s">
        <v>3388</v>
      </c>
      <c r="F885" s="5">
        <v>3</v>
      </c>
      <c r="G885" s="14" t="s">
        <v>3389</v>
      </c>
      <c r="H885" s="5" t="s">
        <v>130</v>
      </c>
      <c r="I885" s="5"/>
      <c r="J885" s="34">
        <f>COUNTA(H885:I885)</f>
        <v>1</v>
      </c>
      <c r="K885" s="98">
        <v>43369</v>
      </c>
      <c r="L885" s="14"/>
      <c r="M885" s="14"/>
      <c r="N885" s="14"/>
    </row>
    <row r="886" spans="1:14" x14ac:dyDescent="0.25">
      <c r="A886" s="28" t="s">
        <v>3390</v>
      </c>
      <c r="B886" s="14" t="s">
        <v>3391</v>
      </c>
      <c r="C886" s="5">
        <v>5</v>
      </c>
      <c r="D886" s="14" t="s">
        <v>2873</v>
      </c>
      <c r="E886" s="14" t="s">
        <v>3391</v>
      </c>
      <c r="F886" s="5">
        <v>3.75</v>
      </c>
      <c r="G886" s="14" t="s">
        <v>1566</v>
      </c>
      <c r="H886" s="5" t="s">
        <v>37</v>
      </c>
      <c r="I886" s="5"/>
      <c r="J886" s="34">
        <f>COUNTA(H886:I886)</f>
        <v>1</v>
      </c>
      <c r="K886" s="98">
        <v>43075</v>
      </c>
      <c r="L886" s="14"/>
      <c r="M886" s="14"/>
      <c r="N886" s="14"/>
    </row>
    <row r="887" spans="1:14" x14ac:dyDescent="0.25">
      <c r="A887" s="28" t="s">
        <v>3390</v>
      </c>
      <c r="B887" s="14" t="s">
        <v>3392</v>
      </c>
      <c r="C887" s="5"/>
      <c r="D887" s="14" t="s">
        <v>3343</v>
      </c>
      <c r="E887" s="14" t="s">
        <v>3392</v>
      </c>
      <c r="F887" s="5"/>
      <c r="G887" s="14" t="s">
        <v>3393</v>
      </c>
      <c r="H887" s="5" t="s">
        <v>37</v>
      </c>
      <c r="I887" s="5"/>
      <c r="J887" s="34">
        <f>COUNTA(H887:I887)</f>
        <v>1</v>
      </c>
      <c r="K887" s="98"/>
      <c r="L887" s="14"/>
      <c r="M887" s="14"/>
      <c r="N887" s="14"/>
    </row>
    <row r="888" spans="1:14" x14ac:dyDescent="0.25">
      <c r="A888" s="28" t="s">
        <v>3394</v>
      </c>
      <c r="B888" s="14" t="s">
        <v>3395</v>
      </c>
      <c r="C888" s="5">
        <v>4</v>
      </c>
      <c r="D888" s="14" t="s">
        <v>1331</v>
      </c>
      <c r="E888" s="14" t="s">
        <v>3396</v>
      </c>
      <c r="F888" s="5">
        <v>3</v>
      </c>
      <c r="G888" s="14" t="s">
        <v>2021</v>
      </c>
      <c r="H888" s="5" t="s">
        <v>130</v>
      </c>
      <c r="I888" s="5"/>
      <c r="J888" s="34">
        <f>COUNTA(H888:I888)</f>
        <v>1</v>
      </c>
      <c r="K888" s="98">
        <v>44146</v>
      </c>
      <c r="L888" s="14"/>
      <c r="M888" s="14"/>
      <c r="N888" s="14"/>
    </row>
    <row r="889" spans="1:14" x14ac:dyDescent="0.25">
      <c r="A889" s="28" t="s">
        <v>3397</v>
      </c>
      <c r="B889" s="14" t="s">
        <v>3342</v>
      </c>
      <c r="C889" s="5">
        <v>3</v>
      </c>
      <c r="D889" s="14" t="s">
        <v>1331</v>
      </c>
      <c r="E889" s="14" t="s">
        <v>3342</v>
      </c>
      <c r="F889" s="5">
        <v>3</v>
      </c>
      <c r="G889" s="14" t="s">
        <v>2749</v>
      </c>
      <c r="H889" s="5" t="s">
        <v>130</v>
      </c>
      <c r="I889" s="5"/>
      <c r="J889" s="34">
        <f>COUNTA(H889:I889)</f>
        <v>1</v>
      </c>
      <c r="K889" s="98">
        <v>42467</v>
      </c>
      <c r="L889" s="14"/>
      <c r="M889" s="14"/>
      <c r="N889" s="14"/>
    </row>
    <row r="890" spans="1:14" x14ac:dyDescent="0.25">
      <c r="A890" s="28" t="s">
        <v>3398</v>
      </c>
      <c r="B890" s="14" t="s">
        <v>3342</v>
      </c>
      <c r="C890" s="5">
        <v>3</v>
      </c>
      <c r="D890" s="14" t="s">
        <v>1331</v>
      </c>
      <c r="E890" s="14" t="s">
        <v>3342</v>
      </c>
      <c r="F890" s="5">
        <v>3</v>
      </c>
      <c r="G890" s="14" t="s">
        <v>3399</v>
      </c>
      <c r="H890" s="5" t="s">
        <v>37</v>
      </c>
      <c r="I890" s="5"/>
      <c r="J890" s="34">
        <f>COUNTA(H890:I890)</f>
        <v>1</v>
      </c>
      <c r="K890" s="98">
        <v>45322</v>
      </c>
      <c r="L890" s="14"/>
      <c r="M890" s="14"/>
      <c r="N890" s="14"/>
    </row>
    <row r="891" spans="1:14" x14ac:dyDescent="0.25">
      <c r="A891" s="28" t="s">
        <v>3400</v>
      </c>
      <c r="B891" s="14" t="s">
        <v>3342</v>
      </c>
      <c r="C891" s="5">
        <v>4</v>
      </c>
      <c r="D891" s="14" t="s">
        <v>1331</v>
      </c>
      <c r="E891" s="14" t="s">
        <v>3342</v>
      </c>
      <c r="F891" s="5">
        <v>4</v>
      </c>
      <c r="G891" s="14" t="s">
        <v>1320</v>
      </c>
      <c r="H891" s="5" t="s">
        <v>37</v>
      </c>
      <c r="I891" s="5"/>
      <c r="J891" s="34">
        <f>COUNTA(H891:I891)</f>
        <v>1</v>
      </c>
      <c r="K891" s="98">
        <v>43509</v>
      </c>
      <c r="L891" s="14"/>
      <c r="M891" s="14"/>
      <c r="N891" s="14"/>
    </row>
    <row r="892" spans="1:14" x14ac:dyDescent="0.25">
      <c r="A892" s="28" t="s">
        <v>3401</v>
      </c>
      <c r="B892" s="14" t="s">
        <v>3402</v>
      </c>
      <c r="C892" s="5">
        <v>3</v>
      </c>
      <c r="D892" s="14" t="s">
        <v>1331</v>
      </c>
      <c r="E892" s="14" t="s">
        <v>3402</v>
      </c>
      <c r="F892" s="5">
        <v>3</v>
      </c>
      <c r="G892" s="14" t="s">
        <v>1981</v>
      </c>
      <c r="H892" s="5" t="s">
        <v>37</v>
      </c>
      <c r="I892" s="5"/>
      <c r="J892" s="34">
        <f>COUNTA(H892:I892)</f>
        <v>1</v>
      </c>
      <c r="K892" s="98">
        <v>43292</v>
      </c>
      <c r="L892" s="14"/>
      <c r="M892" s="14"/>
      <c r="N892" s="14"/>
    </row>
    <row r="893" spans="1:14" x14ac:dyDescent="0.25">
      <c r="A893" s="14" t="s">
        <v>3403</v>
      </c>
      <c r="B893" s="14" t="s">
        <v>3371</v>
      </c>
      <c r="C893" s="5">
        <v>3</v>
      </c>
      <c r="D893" s="14" t="s">
        <v>1331</v>
      </c>
      <c r="E893" s="14" t="s">
        <v>3371</v>
      </c>
      <c r="F893" s="5">
        <v>3</v>
      </c>
      <c r="G893" s="14" t="s">
        <v>3404</v>
      </c>
      <c r="H893" s="5" t="s">
        <v>37</v>
      </c>
      <c r="I893" s="5"/>
      <c r="J893" s="34">
        <f>COUNTA(H893:I893)</f>
        <v>1</v>
      </c>
      <c r="K893" s="98">
        <v>43541</v>
      </c>
      <c r="L893" s="14"/>
      <c r="M893" s="14"/>
      <c r="N893" s="14"/>
    </row>
    <row r="894" spans="1:14" x14ac:dyDescent="0.25">
      <c r="A894" s="28" t="s">
        <v>3405</v>
      </c>
      <c r="B894" s="14" t="s">
        <v>3251</v>
      </c>
      <c r="C894" s="5">
        <v>3</v>
      </c>
      <c r="D894" s="14" t="s">
        <v>3343</v>
      </c>
      <c r="E894" s="14" t="s">
        <v>3251</v>
      </c>
      <c r="F894" s="5">
        <v>3</v>
      </c>
      <c r="G894" s="14" t="s">
        <v>3406</v>
      </c>
      <c r="H894" s="5" t="s">
        <v>130</v>
      </c>
      <c r="I894" s="5"/>
      <c r="J894" s="34">
        <f>COUNTA(H894:I894)</f>
        <v>1</v>
      </c>
      <c r="K894" s="98">
        <v>42403</v>
      </c>
      <c r="L894" s="14"/>
      <c r="M894" s="14"/>
      <c r="N894" s="14"/>
    </row>
    <row r="895" spans="1:14" x14ac:dyDescent="0.25">
      <c r="A895" s="28" t="s">
        <v>3407</v>
      </c>
      <c r="B895" s="14" t="s">
        <v>3408</v>
      </c>
      <c r="C895" s="5">
        <v>3</v>
      </c>
      <c r="D895" s="14" t="s">
        <v>1331</v>
      </c>
      <c r="E895" s="14" t="s">
        <v>3408</v>
      </c>
      <c r="F895" s="5">
        <v>3</v>
      </c>
      <c r="G895" s="14" t="s">
        <v>3409</v>
      </c>
      <c r="H895" s="5" t="s">
        <v>37</v>
      </c>
      <c r="I895" s="5"/>
      <c r="J895" s="34">
        <f>COUNTA(H895:I895)</f>
        <v>1</v>
      </c>
      <c r="K895" s="98">
        <v>43397</v>
      </c>
      <c r="L895" s="14"/>
      <c r="M895" s="14"/>
      <c r="N895" s="14"/>
    </row>
    <row r="896" spans="1:14" x14ac:dyDescent="0.25">
      <c r="A896" s="1" t="s">
        <v>3410</v>
      </c>
      <c r="B896" s="60" t="s">
        <v>3411</v>
      </c>
      <c r="C896" s="2">
        <v>3</v>
      </c>
      <c r="D896" s="60" t="s">
        <v>3222</v>
      </c>
      <c r="E896" s="60" t="s">
        <v>3412</v>
      </c>
      <c r="F896" s="2">
        <v>3</v>
      </c>
      <c r="G896" s="60" t="s">
        <v>3075</v>
      </c>
      <c r="H896" s="2" t="s">
        <v>37</v>
      </c>
      <c r="I896" s="5"/>
      <c r="J896" s="34">
        <f>COUNTA(H896:I896)</f>
        <v>1</v>
      </c>
      <c r="K896" s="98">
        <v>42347</v>
      </c>
      <c r="L896" s="14"/>
      <c r="M896" s="14"/>
      <c r="N896" s="14"/>
    </row>
    <row r="897" spans="1:14" x14ac:dyDescent="0.25">
      <c r="A897" s="28" t="s">
        <v>3413</v>
      </c>
      <c r="B897" s="14" t="s">
        <v>3414</v>
      </c>
      <c r="C897" s="5">
        <v>5</v>
      </c>
      <c r="D897" s="14" t="s">
        <v>3222</v>
      </c>
      <c r="E897" s="14" t="s">
        <v>3414</v>
      </c>
      <c r="F897" s="5">
        <v>3.75</v>
      </c>
      <c r="G897" s="14" t="s">
        <v>2623</v>
      </c>
      <c r="H897" s="5" t="s">
        <v>130</v>
      </c>
      <c r="I897" s="5"/>
      <c r="J897" s="34">
        <f>COUNTA(H897:I897)</f>
        <v>1</v>
      </c>
      <c r="K897" s="98">
        <v>43369</v>
      </c>
      <c r="L897" s="14"/>
      <c r="M897" s="14"/>
      <c r="N897" s="14"/>
    </row>
    <row r="898" spans="1:14" x14ac:dyDescent="0.25">
      <c r="A898" s="28" t="s">
        <v>3415</v>
      </c>
      <c r="B898" s="14" t="s">
        <v>3416</v>
      </c>
      <c r="C898" s="5">
        <v>5</v>
      </c>
      <c r="D898" s="14" t="s">
        <v>3417</v>
      </c>
      <c r="E898" s="14" t="s">
        <v>3416</v>
      </c>
      <c r="F898" s="5">
        <v>3.75</v>
      </c>
      <c r="G898" s="14" t="s">
        <v>2623</v>
      </c>
      <c r="H898" s="5" t="s">
        <v>130</v>
      </c>
      <c r="I898" s="5" t="s">
        <v>37</v>
      </c>
      <c r="J898" s="34">
        <f>COUNTA(H898:I898)</f>
        <v>2</v>
      </c>
      <c r="K898" s="98">
        <v>43369</v>
      </c>
      <c r="L898" s="14"/>
      <c r="M898" s="14"/>
      <c r="N898" s="14"/>
    </row>
    <row r="899" spans="1:14" x14ac:dyDescent="0.25">
      <c r="A899" s="28" t="s">
        <v>3418</v>
      </c>
      <c r="B899" s="14" t="s">
        <v>3419</v>
      </c>
      <c r="C899" s="5">
        <v>3</v>
      </c>
      <c r="D899" s="14" t="s">
        <v>3222</v>
      </c>
      <c r="E899" s="14" t="s">
        <v>3419</v>
      </c>
      <c r="F899" s="5">
        <v>3</v>
      </c>
      <c r="G899" s="14" t="s">
        <v>3420</v>
      </c>
      <c r="H899" s="5" t="s">
        <v>130</v>
      </c>
      <c r="I899" s="5"/>
      <c r="J899" s="34">
        <f>COUNTA(H899:I899)</f>
        <v>1</v>
      </c>
      <c r="K899" s="98">
        <v>43369</v>
      </c>
      <c r="L899" s="14"/>
      <c r="M899" s="14"/>
      <c r="N899" s="14"/>
    </row>
    <row r="900" spans="1:14" x14ac:dyDescent="0.25">
      <c r="A900" s="28" t="s">
        <v>3421</v>
      </c>
      <c r="B900" s="14" t="s">
        <v>2106</v>
      </c>
      <c r="C900" s="5">
        <v>3</v>
      </c>
      <c r="D900" s="14" t="s">
        <v>3378</v>
      </c>
      <c r="E900" s="14" t="s">
        <v>2106</v>
      </c>
      <c r="F900" s="5">
        <v>3</v>
      </c>
      <c r="G900" s="14" t="s">
        <v>2006</v>
      </c>
      <c r="H900" s="5" t="s">
        <v>37</v>
      </c>
      <c r="I900" s="5"/>
      <c r="J900" s="34">
        <f>COUNTA(H900:I900)</f>
        <v>1</v>
      </c>
      <c r="K900" s="98">
        <v>42935</v>
      </c>
      <c r="L900" s="14"/>
      <c r="M900" s="14"/>
      <c r="N900" s="14"/>
    </row>
    <row r="901" spans="1:14" x14ac:dyDescent="0.25">
      <c r="A901" s="28" t="s">
        <v>3422</v>
      </c>
      <c r="B901" s="14" t="s">
        <v>3423</v>
      </c>
      <c r="C901" s="5">
        <v>3</v>
      </c>
      <c r="D901" s="14" t="s">
        <v>1331</v>
      </c>
      <c r="E901" s="14" t="s">
        <v>3423</v>
      </c>
      <c r="F901" s="5">
        <v>3</v>
      </c>
      <c r="G901" s="14" t="s">
        <v>3424</v>
      </c>
      <c r="H901" s="5" t="s">
        <v>130</v>
      </c>
      <c r="I901" s="5"/>
      <c r="J901" s="34">
        <f>COUNTA(H901:I901)</f>
        <v>1</v>
      </c>
      <c r="K901" s="98"/>
      <c r="L901" s="14"/>
      <c r="M901" s="14"/>
      <c r="N901" s="14"/>
    </row>
    <row r="902" spans="1:14" x14ac:dyDescent="0.25">
      <c r="A902" s="28" t="s">
        <v>3425</v>
      </c>
      <c r="B902" s="14" t="s">
        <v>3426</v>
      </c>
      <c r="C902" s="5">
        <v>3</v>
      </c>
      <c r="D902" s="14" t="s">
        <v>1331</v>
      </c>
      <c r="E902" s="14" t="s">
        <v>3427</v>
      </c>
      <c r="F902" s="5">
        <v>3</v>
      </c>
      <c r="G902" s="14" t="s">
        <v>1350</v>
      </c>
      <c r="H902" s="5" t="s">
        <v>37</v>
      </c>
      <c r="I902" s="5"/>
      <c r="J902" s="34">
        <f>COUNTA(H902:I902)</f>
        <v>1</v>
      </c>
      <c r="K902" s="98">
        <v>44209</v>
      </c>
      <c r="L902" s="14"/>
      <c r="M902" s="14"/>
      <c r="N902" s="14"/>
    </row>
    <row r="903" spans="1:14" x14ac:dyDescent="0.25">
      <c r="A903" s="28" t="s">
        <v>3428</v>
      </c>
      <c r="B903" s="14" t="s">
        <v>3429</v>
      </c>
      <c r="C903" s="5">
        <v>3</v>
      </c>
      <c r="D903" s="14" t="s">
        <v>3343</v>
      </c>
      <c r="E903" s="14" t="s">
        <v>3429</v>
      </c>
      <c r="F903" s="5">
        <v>3</v>
      </c>
      <c r="G903" s="14" t="s">
        <v>3430</v>
      </c>
      <c r="H903" s="5" t="s">
        <v>130</v>
      </c>
      <c r="I903" s="5"/>
      <c r="J903" s="34">
        <f>COUNTA(H903:I903)</f>
        <v>1</v>
      </c>
      <c r="K903" s="98"/>
      <c r="L903" s="14"/>
      <c r="M903" s="14"/>
      <c r="N903" s="14"/>
    </row>
    <row r="904" spans="1:14" x14ac:dyDescent="0.25">
      <c r="A904" s="28" t="s">
        <v>3431</v>
      </c>
      <c r="B904" s="14" t="s">
        <v>3432</v>
      </c>
      <c r="C904" s="5">
        <v>4</v>
      </c>
      <c r="D904" s="14" t="s">
        <v>3433</v>
      </c>
      <c r="E904" s="14" t="s">
        <v>3432</v>
      </c>
      <c r="F904" s="5">
        <v>4</v>
      </c>
      <c r="G904" s="14" t="s">
        <v>2347</v>
      </c>
      <c r="H904" s="6" t="s">
        <v>130</v>
      </c>
      <c r="I904" s="5" t="s">
        <v>37</v>
      </c>
      <c r="J904" s="34">
        <f>COUNTA(H904:I904)</f>
        <v>2</v>
      </c>
      <c r="K904" s="98">
        <v>42956</v>
      </c>
      <c r="L904" s="14"/>
      <c r="M904" s="14"/>
      <c r="N904" s="14"/>
    </row>
    <row r="905" spans="1:14" x14ac:dyDescent="0.25">
      <c r="A905" s="28" t="s">
        <v>3434</v>
      </c>
      <c r="B905" s="14" t="s">
        <v>3435</v>
      </c>
      <c r="C905" s="5">
        <v>3</v>
      </c>
      <c r="D905" s="14" t="s">
        <v>1331</v>
      </c>
      <c r="E905" s="14" t="s">
        <v>3435</v>
      </c>
      <c r="F905" s="5">
        <v>3</v>
      </c>
      <c r="G905" s="14" t="s">
        <v>3436</v>
      </c>
      <c r="H905" s="5" t="s">
        <v>37</v>
      </c>
      <c r="I905" s="5"/>
      <c r="J905" s="34">
        <f>COUNTA(H905:I905)</f>
        <v>1</v>
      </c>
      <c r="K905" s="98">
        <v>43481</v>
      </c>
      <c r="L905" s="14"/>
      <c r="M905" s="14"/>
      <c r="N905" s="14"/>
    </row>
    <row r="906" spans="1:14" x14ac:dyDescent="0.25">
      <c r="A906" s="28" t="s">
        <v>3437</v>
      </c>
      <c r="B906" s="14" t="s">
        <v>3438</v>
      </c>
      <c r="C906" s="5">
        <v>4</v>
      </c>
      <c r="D906" s="14" t="s">
        <v>1331</v>
      </c>
      <c r="E906" s="14" t="s">
        <v>3438</v>
      </c>
      <c r="F906" s="5">
        <v>4</v>
      </c>
      <c r="G906" s="14" t="s">
        <v>3113</v>
      </c>
      <c r="H906" s="5" t="s">
        <v>130</v>
      </c>
      <c r="I906" s="5"/>
      <c r="J906" s="34">
        <f>COUNTA(H906:I906)</f>
        <v>1</v>
      </c>
      <c r="K906" s="98">
        <v>43481</v>
      </c>
      <c r="L906" s="14"/>
      <c r="M906" s="14"/>
      <c r="N906" s="14"/>
    </row>
    <row r="907" spans="1:14" x14ac:dyDescent="0.25">
      <c r="A907" s="28" t="s">
        <v>3439</v>
      </c>
      <c r="B907" s="14" t="s">
        <v>3345</v>
      </c>
      <c r="C907" s="5">
        <v>3</v>
      </c>
      <c r="D907" s="14" t="s">
        <v>1331</v>
      </c>
      <c r="E907" s="14" t="s">
        <v>3345</v>
      </c>
      <c r="F907" s="5">
        <v>3</v>
      </c>
      <c r="G907" s="14" t="s">
        <v>1485</v>
      </c>
      <c r="H907" s="5" t="s">
        <v>37</v>
      </c>
      <c r="I907" s="5"/>
      <c r="J907" s="34">
        <f>COUNTA(H907:I907)</f>
        <v>1</v>
      </c>
      <c r="K907" s="98">
        <v>43124</v>
      </c>
      <c r="L907" s="14"/>
      <c r="M907" s="14"/>
      <c r="N907" s="14"/>
    </row>
    <row r="908" spans="1:14" x14ac:dyDescent="0.25">
      <c r="A908" s="28" t="s">
        <v>3440</v>
      </c>
      <c r="B908" s="14" t="s">
        <v>3441</v>
      </c>
      <c r="C908" s="5">
        <v>4</v>
      </c>
      <c r="D908" s="14" t="s">
        <v>3433</v>
      </c>
      <c r="E908" s="14" t="s">
        <v>3441</v>
      </c>
      <c r="F908" s="5">
        <v>4</v>
      </c>
      <c r="G908" s="14" t="s">
        <v>3442</v>
      </c>
      <c r="H908" s="6" t="s">
        <v>130</v>
      </c>
      <c r="I908" s="5"/>
      <c r="J908" s="34">
        <f>COUNTA(H908:I908)</f>
        <v>1</v>
      </c>
      <c r="K908" s="98">
        <v>42956</v>
      </c>
      <c r="L908" s="14"/>
      <c r="M908" s="14"/>
      <c r="N908" s="14"/>
    </row>
    <row r="909" spans="1:14" x14ac:dyDescent="0.25">
      <c r="A909" s="14" t="s">
        <v>3443</v>
      </c>
      <c r="B909" s="14" t="s">
        <v>3444</v>
      </c>
      <c r="C909" s="5">
        <v>3</v>
      </c>
      <c r="D909" s="14" t="s">
        <v>1331</v>
      </c>
      <c r="E909" s="14" t="s">
        <v>3445</v>
      </c>
      <c r="F909" s="5">
        <v>3</v>
      </c>
      <c r="G909" s="14" t="s">
        <v>1350</v>
      </c>
      <c r="H909" s="5" t="s">
        <v>130</v>
      </c>
      <c r="I909" s="5"/>
      <c r="J909" s="34">
        <f>COUNTA(H909:I909)</f>
        <v>1</v>
      </c>
      <c r="K909" s="98">
        <v>43540</v>
      </c>
      <c r="L909" s="14"/>
      <c r="M909" s="14"/>
      <c r="N909" s="14"/>
    </row>
    <row r="910" spans="1:14" x14ac:dyDescent="0.25">
      <c r="A910" s="28" t="s">
        <v>3446</v>
      </c>
      <c r="B910" s="14" t="s">
        <v>3447</v>
      </c>
      <c r="C910" s="5">
        <v>3</v>
      </c>
      <c r="D910" s="14" t="s">
        <v>3448</v>
      </c>
      <c r="E910" s="14" t="s">
        <v>3447</v>
      </c>
      <c r="F910" s="5">
        <v>3</v>
      </c>
      <c r="G910" s="14" t="s">
        <v>3449</v>
      </c>
      <c r="H910" s="5" t="s">
        <v>130</v>
      </c>
      <c r="I910" s="5"/>
      <c r="J910" s="34">
        <f>COUNTA(H910:I910)</f>
        <v>1</v>
      </c>
      <c r="K910" s="98">
        <v>44055</v>
      </c>
      <c r="L910" s="14"/>
      <c r="M910" s="14"/>
      <c r="N910" s="14"/>
    </row>
    <row r="911" spans="1:14" x14ac:dyDescent="0.25">
      <c r="A911" s="28" t="s">
        <v>3450</v>
      </c>
      <c r="B911" s="14" t="s">
        <v>3451</v>
      </c>
      <c r="C911" s="5">
        <v>5</v>
      </c>
      <c r="D911" s="14" t="s">
        <v>354</v>
      </c>
      <c r="E911" s="14" t="s">
        <v>355</v>
      </c>
      <c r="F911" s="5">
        <v>3</v>
      </c>
      <c r="G911" s="14" t="s">
        <v>1364</v>
      </c>
      <c r="H911" s="5" t="s">
        <v>130</v>
      </c>
      <c r="I911" s="5"/>
      <c r="J911" s="34">
        <f>COUNTA(H911:I911)</f>
        <v>1</v>
      </c>
      <c r="K911" s="98">
        <v>43222</v>
      </c>
      <c r="L911" s="14"/>
      <c r="M911" s="14"/>
      <c r="N911" s="14"/>
    </row>
    <row r="912" spans="1:14" x14ac:dyDescent="0.25">
      <c r="A912" s="28" t="s">
        <v>3452</v>
      </c>
      <c r="B912" s="14" t="s">
        <v>3453</v>
      </c>
      <c r="C912" s="5">
        <v>3</v>
      </c>
      <c r="D912" s="14" t="s">
        <v>1331</v>
      </c>
      <c r="E912" s="14" t="s">
        <v>3453</v>
      </c>
      <c r="F912" s="5">
        <v>3</v>
      </c>
      <c r="G912" s="14" t="s">
        <v>1350</v>
      </c>
      <c r="H912" s="63" t="s">
        <v>130</v>
      </c>
      <c r="I912" s="5"/>
      <c r="J912" s="34">
        <f>COUNTA(H912:I912)</f>
        <v>1</v>
      </c>
      <c r="K912" s="98">
        <v>42298</v>
      </c>
      <c r="L912" s="14"/>
      <c r="M912" s="14"/>
      <c r="N912" s="14"/>
    </row>
    <row r="913" spans="1:14" x14ac:dyDescent="0.25">
      <c r="A913" s="28" t="s">
        <v>3454</v>
      </c>
      <c r="B913" s="14" t="s">
        <v>3455</v>
      </c>
      <c r="C913" s="5">
        <v>5</v>
      </c>
      <c r="D913" s="14" t="s">
        <v>1331</v>
      </c>
      <c r="E913" s="14" t="s">
        <v>3455</v>
      </c>
      <c r="F913" s="5">
        <v>5</v>
      </c>
      <c r="G913" s="14" t="s">
        <v>1364</v>
      </c>
      <c r="H913" s="5" t="s">
        <v>130</v>
      </c>
      <c r="I913" s="5"/>
      <c r="J913" s="34">
        <f>COUNTA(H913:I913)</f>
        <v>1</v>
      </c>
      <c r="K913" s="98">
        <v>43222</v>
      </c>
      <c r="L913" s="14"/>
      <c r="M913" s="14"/>
      <c r="N913" s="14"/>
    </row>
    <row r="914" spans="1:14" x14ac:dyDescent="0.25">
      <c r="A914" s="28" t="s">
        <v>3456</v>
      </c>
      <c r="B914" s="14" t="s">
        <v>3457</v>
      </c>
      <c r="C914" s="5">
        <v>3</v>
      </c>
      <c r="D914" s="14" t="s">
        <v>3225</v>
      </c>
      <c r="E914" s="14" t="s">
        <v>3457</v>
      </c>
      <c r="F914" s="5">
        <v>3</v>
      </c>
      <c r="G914" s="14" t="s">
        <v>1364</v>
      </c>
      <c r="H914" s="5" t="s">
        <v>130</v>
      </c>
      <c r="I914" s="5"/>
      <c r="J914" s="34">
        <f>COUNTA(H914:I914)</f>
        <v>1</v>
      </c>
      <c r="K914" s="97">
        <v>43222</v>
      </c>
      <c r="L914" s="14"/>
      <c r="M914" s="14"/>
      <c r="N914" s="14"/>
    </row>
    <row r="915" spans="1:14" x14ac:dyDescent="0.25">
      <c r="A915" s="28" t="s">
        <v>3456</v>
      </c>
      <c r="B915" s="14" t="s">
        <v>3457</v>
      </c>
      <c r="C915" s="5">
        <v>3</v>
      </c>
      <c r="D915" s="14" t="s">
        <v>3225</v>
      </c>
      <c r="E915" s="14" t="s">
        <v>3457</v>
      </c>
      <c r="F915" s="5">
        <v>3</v>
      </c>
      <c r="G915" s="14" t="s">
        <v>1364</v>
      </c>
      <c r="H915" s="5" t="s">
        <v>37</v>
      </c>
      <c r="I915" s="5"/>
      <c r="J915" s="34">
        <f>COUNTA(H915:I915)</f>
        <v>1</v>
      </c>
      <c r="K915" s="98">
        <v>43222</v>
      </c>
      <c r="L915" s="14"/>
      <c r="M915" s="14"/>
      <c r="N915" s="14"/>
    </row>
    <row r="916" spans="1:14" x14ac:dyDescent="0.25">
      <c r="A916" s="28" t="s">
        <v>3458</v>
      </c>
      <c r="B916" s="14" t="s">
        <v>3459</v>
      </c>
      <c r="C916" s="5">
        <v>5</v>
      </c>
      <c r="D916" s="14" t="s">
        <v>1331</v>
      </c>
      <c r="E916" s="14" t="s">
        <v>3459</v>
      </c>
      <c r="F916" s="5">
        <v>3.75</v>
      </c>
      <c r="G916" s="14" t="s">
        <v>1494</v>
      </c>
      <c r="H916" s="5" t="s">
        <v>130</v>
      </c>
      <c r="I916" s="5"/>
      <c r="J916" s="34">
        <f>COUNTA(H916:I916)</f>
        <v>1</v>
      </c>
      <c r="K916" s="98">
        <v>44265</v>
      </c>
      <c r="L916" s="14"/>
      <c r="M916" s="14"/>
      <c r="N916" s="14"/>
    </row>
    <row r="917" spans="1:14" x14ac:dyDescent="0.25">
      <c r="A917" s="28" t="s">
        <v>3460</v>
      </c>
      <c r="B917" s="14" t="s">
        <v>3461</v>
      </c>
      <c r="C917" s="5">
        <v>5</v>
      </c>
      <c r="D917" s="14" t="s">
        <v>1331</v>
      </c>
      <c r="E917" s="14" t="s">
        <v>3462</v>
      </c>
      <c r="F917" s="5">
        <v>3.75</v>
      </c>
      <c r="G917" s="14" t="s">
        <v>2623</v>
      </c>
      <c r="H917" s="5" t="s">
        <v>130</v>
      </c>
      <c r="I917" s="5"/>
      <c r="J917" s="34">
        <f>COUNTA(H917:I917)</f>
        <v>1</v>
      </c>
      <c r="K917" s="98">
        <v>42998</v>
      </c>
      <c r="L917" s="14"/>
      <c r="M917" s="14"/>
      <c r="N917" s="14"/>
    </row>
    <row r="918" spans="1:14" x14ac:dyDescent="0.25">
      <c r="A918" s="28" t="s">
        <v>3463</v>
      </c>
      <c r="B918" s="14" t="s">
        <v>3464</v>
      </c>
      <c r="C918" s="5">
        <v>3</v>
      </c>
      <c r="D918" s="14" t="s">
        <v>3222</v>
      </c>
      <c r="E918" s="14" t="s">
        <v>3464</v>
      </c>
      <c r="F918" s="5">
        <v>3</v>
      </c>
      <c r="G918" s="14" t="s">
        <v>2456</v>
      </c>
      <c r="H918" s="5" t="s">
        <v>37</v>
      </c>
      <c r="I918" s="5"/>
      <c r="J918" s="34">
        <f>COUNTA(H918:I918)</f>
        <v>1</v>
      </c>
      <c r="K918" s="98">
        <v>43901</v>
      </c>
      <c r="L918" s="14"/>
      <c r="M918" s="14"/>
      <c r="N918" s="14"/>
    </row>
    <row r="919" spans="1:14" x14ac:dyDescent="0.25">
      <c r="A919" s="93" t="s">
        <v>3465</v>
      </c>
      <c r="B919" s="94" t="s">
        <v>3466</v>
      </c>
      <c r="C919" s="89">
        <v>3</v>
      </c>
      <c r="D919" s="94" t="s">
        <v>1802</v>
      </c>
      <c r="E919" s="94" t="s">
        <v>3467</v>
      </c>
      <c r="F919" s="89">
        <v>3</v>
      </c>
      <c r="G919" s="14" t="s">
        <v>3468</v>
      </c>
      <c r="H919" s="5" t="s">
        <v>33</v>
      </c>
      <c r="I919" s="5"/>
      <c r="J919" s="34">
        <f>COUNTA(H919:I919)</f>
        <v>1</v>
      </c>
      <c r="K919" s="98">
        <v>45196</v>
      </c>
      <c r="L919" s="14"/>
      <c r="M919" s="14"/>
      <c r="N919" s="14"/>
    </row>
    <row r="920" spans="1:14" ht="15" thickBot="1" x14ac:dyDescent="0.3">
      <c r="A920" s="93" t="s">
        <v>3469</v>
      </c>
      <c r="B920" s="94" t="s">
        <v>3470</v>
      </c>
      <c r="C920" s="89">
        <v>3</v>
      </c>
      <c r="D920" s="94" t="s">
        <v>3471</v>
      </c>
      <c r="E920" s="94" t="s">
        <v>3472</v>
      </c>
      <c r="F920" s="89">
        <v>3</v>
      </c>
      <c r="G920" s="14" t="s">
        <v>3473</v>
      </c>
      <c r="H920" s="5" t="s">
        <v>33</v>
      </c>
      <c r="I920" s="5"/>
      <c r="J920" s="34">
        <f>COUNTA(H920:I920)</f>
        <v>1</v>
      </c>
      <c r="K920" s="98">
        <v>43657</v>
      </c>
      <c r="L920" s="14"/>
      <c r="M920" s="14"/>
      <c r="N920" s="14"/>
    </row>
    <row r="921" spans="1:14" ht="15" thickBot="1" x14ac:dyDescent="0.3">
      <c r="A921" s="28" t="s">
        <v>3474</v>
      </c>
      <c r="B921" s="14" t="s">
        <v>3475</v>
      </c>
      <c r="C921" s="5">
        <v>3</v>
      </c>
      <c r="D921" s="14" t="s">
        <v>3476</v>
      </c>
      <c r="E921" s="14" t="s">
        <v>3475</v>
      </c>
      <c r="F921" s="5">
        <v>3</v>
      </c>
      <c r="G921" s="14" t="s">
        <v>2354</v>
      </c>
      <c r="H921" s="5" t="s">
        <v>33</v>
      </c>
      <c r="I921" s="5"/>
      <c r="J921" s="34">
        <f>COUNTA(H921:I921)</f>
        <v>1</v>
      </c>
      <c r="K921" s="102">
        <v>42837</v>
      </c>
      <c r="L921" s="14"/>
      <c r="M921" s="14"/>
      <c r="N921" s="14"/>
    </row>
    <row r="922" spans="1:14" ht="15" thickBot="1" x14ac:dyDescent="0.3">
      <c r="A922" s="28" t="s">
        <v>3477</v>
      </c>
      <c r="B922" s="14" t="s">
        <v>3478</v>
      </c>
      <c r="C922" s="5">
        <v>3</v>
      </c>
      <c r="D922" s="14" t="s">
        <v>3479</v>
      </c>
      <c r="E922" s="14" t="s">
        <v>3478</v>
      </c>
      <c r="F922" s="5">
        <v>3</v>
      </c>
      <c r="G922" s="14" t="s">
        <v>3189</v>
      </c>
      <c r="H922" s="5" t="s">
        <v>33</v>
      </c>
      <c r="I922" s="5" t="s">
        <v>88</v>
      </c>
      <c r="J922" s="34">
        <f>COUNTA(H922:I922)</f>
        <v>2</v>
      </c>
      <c r="K922" s="102">
        <v>45469</v>
      </c>
      <c r="L922" s="14"/>
      <c r="M922" s="14"/>
      <c r="N922" s="14"/>
    </row>
    <row r="923" spans="1:14" ht="15" thickBot="1" x14ac:dyDescent="0.3">
      <c r="A923" s="28" t="s">
        <v>3480</v>
      </c>
      <c r="B923" s="14" t="s">
        <v>3481</v>
      </c>
      <c r="C923" s="5">
        <v>4</v>
      </c>
      <c r="D923" s="14" t="s">
        <v>1331</v>
      </c>
      <c r="E923" s="14" t="s">
        <v>3481</v>
      </c>
      <c r="F923" s="5">
        <v>4</v>
      </c>
      <c r="G923" s="14" t="s">
        <v>3375</v>
      </c>
      <c r="H923" s="5" t="s">
        <v>130</v>
      </c>
      <c r="I923" s="5"/>
      <c r="J923" s="34">
        <f>COUNTA(H923:I923)</f>
        <v>1</v>
      </c>
      <c r="K923" s="102">
        <v>44392</v>
      </c>
      <c r="L923" s="14"/>
      <c r="M923" s="14"/>
      <c r="N923" s="14"/>
    </row>
    <row r="924" spans="1:14" ht="15" thickBot="1" x14ac:dyDescent="0.3">
      <c r="A924" s="28" t="s">
        <v>3482</v>
      </c>
      <c r="B924" s="14" t="s">
        <v>353</v>
      </c>
      <c r="C924" s="5">
        <v>3</v>
      </c>
      <c r="D924" s="14" t="s">
        <v>3343</v>
      </c>
      <c r="E924" s="14" t="s">
        <v>353</v>
      </c>
      <c r="F924" s="5">
        <v>3</v>
      </c>
      <c r="G924" s="14" t="s">
        <v>1806</v>
      </c>
      <c r="H924" s="5" t="s">
        <v>130</v>
      </c>
      <c r="I924" s="5"/>
      <c r="J924" s="34">
        <f>COUNTA(H924:I924)</f>
        <v>1</v>
      </c>
      <c r="K924" s="102">
        <v>42403</v>
      </c>
      <c r="L924" s="14"/>
      <c r="M924" s="14"/>
      <c r="N924" s="14"/>
    </row>
    <row r="925" spans="1:14" ht="15" thickBot="1" x14ac:dyDescent="0.3">
      <c r="A925" s="28" t="s">
        <v>3483</v>
      </c>
      <c r="B925" s="14" t="s">
        <v>3484</v>
      </c>
      <c r="C925" s="5">
        <v>3</v>
      </c>
      <c r="D925" s="14" t="s">
        <v>1331</v>
      </c>
      <c r="E925" s="14" t="s">
        <v>3484</v>
      </c>
      <c r="F925" s="5">
        <v>3</v>
      </c>
      <c r="G925" s="14" t="s">
        <v>1457</v>
      </c>
      <c r="H925" s="5" t="s">
        <v>37</v>
      </c>
      <c r="I925" s="5"/>
      <c r="J925" s="34">
        <f>COUNTA(H925:I925)</f>
        <v>1</v>
      </c>
      <c r="K925" s="102">
        <v>45322</v>
      </c>
      <c r="L925" s="14"/>
      <c r="M925" s="14"/>
      <c r="N925" s="14"/>
    </row>
    <row r="926" spans="1:14" ht="15" thickBot="1" x14ac:dyDescent="0.3">
      <c r="A926" s="14" t="s">
        <v>3485</v>
      </c>
      <c r="B926" s="14" t="s">
        <v>3438</v>
      </c>
      <c r="C926" s="5">
        <v>3</v>
      </c>
      <c r="D926" s="14" t="s">
        <v>1331</v>
      </c>
      <c r="E926" s="14" t="s">
        <v>3438</v>
      </c>
      <c r="F926" s="5">
        <v>3</v>
      </c>
      <c r="G926" s="14" t="s">
        <v>3486</v>
      </c>
      <c r="H926" s="5" t="s">
        <v>37</v>
      </c>
      <c r="I926" s="5"/>
      <c r="J926" s="34">
        <f>COUNTA(H926:I926)</f>
        <v>1</v>
      </c>
      <c r="K926" s="102">
        <v>43691</v>
      </c>
      <c r="L926" s="14"/>
      <c r="M926" s="14"/>
      <c r="N926" s="14"/>
    </row>
    <row r="927" spans="1:14" ht="15" thickBot="1" x14ac:dyDescent="0.3">
      <c r="A927" s="14" t="s">
        <v>3487</v>
      </c>
      <c r="B927" s="14" t="s">
        <v>3441</v>
      </c>
      <c r="C927" s="5">
        <v>4</v>
      </c>
      <c r="D927" s="14" t="s">
        <v>1331</v>
      </c>
      <c r="E927" s="14" t="s">
        <v>3441</v>
      </c>
      <c r="F927" s="5">
        <v>4</v>
      </c>
      <c r="G927" s="14" t="s">
        <v>2533</v>
      </c>
      <c r="H927" s="5" t="s">
        <v>130</v>
      </c>
      <c r="I927" s="5"/>
      <c r="J927" s="34">
        <f>COUNTA(H927:I927)</f>
        <v>1</v>
      </c>
      <c r="K927" s="102">
        <v>43586</v>
      </c>
      <c r="L927" s="14"/>
      <c r="M927" s="14"/>
      <c r="N927" s="14"/>
    </row>
    <row r="928" spans="1:14" ht="15" thickBot="1" x14ac:dyDescent="0.3">
      <c r="A928" s="28" t="s">
        <v>3488</v>
      </c>
      <c r="B928" s="14" t="s">
        <v>3489</v>
      </c>
      <c r="C928" s="5">
        <v>3</v>
      </c>
      <c r="D928" s="14" t="s">
        <v>3490</v>
      </c>
      <c r="E928" s="14" t="s">
        <v>3489</v>
      </c>
      <c r="F928" s="5">
        <v>3</v>
      </c>
      <c r="G928" s="14" t="s">
        <v>3491</v>
      </c>
      <c r="H928" s="5" t="s">
        <v>33</v>
      </c>
      <c r="I928" s="5"/>
      <c r="J928" s="34">
        <f>COUNTA(H928:I928)</f>
        <v>1</v>
      </c>
      <c r="K928" s="102">
        <v>42690</v>
      </c>
      <c r="L928" s="14"/>
      <c r="M928" s="14"/>
      <c r="N928" s="14"/>
    </row>
    <row r="929" spans="1:14" ht="15" thickBot="1" x14ac:dyDescent="0.3">
      <c r="A929" s="28" t="s">
        <v>3492</v>
      </c>
      <c r="B929" s="14" t="s">
        <v>1275</v>
      </c>
      <c r="C929" s="5">
        <v>4</v>
      </c>
      <c r="D929" s="14" t="s">
        <v>1393</v>
      </c>
      <c r="E929" s="14" t="s">
        <v>1275</v>
      </c>
      <c r="F929" s="5">
        <v>4</v>
      </c>
      <c r="G929" s="14" t="s">
        <v>3493</v>
      </c>
      <c r="H929" s="5" t="s">
        <v>321</v>
      </c>
      <c r="I929" s="5"/>
      <c r="J929" s="34">
        <f>COUNTA(H929:I929)</f>
        <v>1</v>
      </c>
      <c r="K929" s="102">
        <v>44392</v>
      </c>
      <c r="L929" s="14"/>
      <c r="M929" s="14"/>
      <c r="N929" s="14"/>
    </row>
    <row r="930" spans="1:14" ht="15" thickBot="1" x14ac:dyDescent="0.3">
      <c r="A930" s="28" t="s">
        <v>3494</v>
      </c>
      <c r="B930" s="14" t="s">
        <v>3495</v>
      </c>
      <c r="C930" s="5">
        <v>3</v>
      </c>
      <c r="D930" s="14" t="s">
        <v>2889</v>
      </c>
      <c r="E930" s="14" t="s">
        <v>3495</v>
      </c>
      <c r="F930" s="5">
        <v>3</v>
      </c>
      <c r="G930" s="14" t="s">
        <v>3496</v>
      </c>
      <c r="H930" s="5" t="s">
        <v>72</v>
      </c>
      <c r="I930" s="5"/>
      <c r="J930" s="34">
        <f>COUNTA(H930:I930)</f>
        <v>1</v>
      </c>
      <c r="K930" s="102">
        <v>43719</v>
      </c>
      <c r="L930" s="14"/>
      <c r="M930" s="14"/>
      <c r="N930" s="14"/>
    </row>
    <row r="931" spans="1:14" ht="15" thickBot="1" x14ac:dyDescent="0.3">
      <c r="A931" s="28" t="s">
        <v>3497</v>
      </c>
      <c r="B931" s="14" t="s">
        <v>3498</v>
      </c>
      <c r="C931" s="5">
        <v>5</v>
      </c>
      <c r="D931" s="14" t="s">
        <v>1292</v>
      </c>
      <c r="E931" s="14" t="s">
        <v>3499</v>
      </c>
      <c r="F931" s="5">
        <v>5</v>
      </c>
      <c r="G931" s="14" t="s">
        <v>3496</v>
      </c>
      <c r="H931" s="5" t="s">
        <v>397</v>
      </c>
      <c r="I931" s="5"/>
      <c r="J931" s="34">
        <f>COUNTA(H931:I931)</f>
        <v>1</v>
      </c>
      <c r="K931" s="102">
        <v>43719</v>
      </c>
      <c r="L931" s="14"/>
      <c r="M931" s="14"/>
      <c r="N931" s="14"/>
    </row>
    <row r="932" spans="1:14" ht="15" thickBot="1" x14ac:dyDescent="0.3">
      <c r="A932" s="28" t="s">
        <v>3500</v>
      </c>
      <c r="B932" s="14" t="s">
        <v>3501</v>
      </c>
      <c r="C932" s="5">
        <v>3</v>
      </c>
      <c r="D932" s="14" t="s">
        <v>3502</v>
      </c>
      <c r="E932" s="14" t="s">
        <v>3501</v>
      </c>
      <c r="F932" s="5">
        <v>3</v>
      </c>
      <c r="G932" s="14" t="s">
        <v>3503</v>
      </c>
      <c r="H932" s="5" t="s">
        <v>33</v>
      </c>
      <c r="I932" s="5"/>
      <c r="J932" s="34">
        <f>COUNTA(H932:I932)</f>
        <v>1</v>
      </c>
      <c r="K932" s="102">
        <v>44237</v>
      </c>
      <c r="L932" s="14"/>
      <c r="M932" s="14"/>
      <c r="N932" s="14"/>
    </row>
    <row r="933" spans="1:14" x14ac:dyDescent="0.25">
      <c r="A933" s="93" t="s">
        <v>3504</v>
      </c>
      <c r="B933" s="94" t="s">
        <v>3505</v>
      </c>
      <c r="C933" s="89">
        <v>3</v>
      </c>
      <c r="D933" s="94" t="s">
        <v>3506</v>
      </c>
      <c r="E933" s="94" t="s">
        <v>3505</v>
      </c>
      <c r="F933" s="89">
        <v>3</v>
      </c>
      <c r="G933" s="94" t="s">
        <v>2182</v>
      </c>
      <c r="H933" s="89" t="s">
        <v>72</v>
      </c>
      <c r="I933" s="89"/>
      <c r="J933" s="103">
        <f>COUNTA(H933:I933)</f>
        <v>1</v>
      </c>
      <c r="K933" s="104">
        <v>42690</v>
      </c>
      <c r="L933" s="94"/>
      <c r="M933" s="94"/>
      <c r="N933" s="94"/>
    </row>
    <row r="934" spans="1:14" x14ac:dyDescent="0.25">
      <c r="A934" s="28" t="s">
        <v>3507</v>
      </c>
      <c r="B934" s="14" t="s">
        <v>3508</v>
      </c>
      <c r="C934" s="5">
        <v>3</v>
      </c>
      <c r="D934" s="14" t="s">
        <v>3509</v>
      </c>
      <c r="E934" s="14" t="s">
        <v>3508</v>
      </c>
      <c r="F934" s="5">
        <v>3</v>
      </c>
      <c r="G934" s="14" t="s">
        <v>3510</v>
      </c>
      <c r="H934" s="5" t="s">
        <v>33</v>
      </c>
      <c r="I934" s="5"/>
      <c r="J934" s="5">
        <f>COUNTA(H934:I934)</f>
        <v>1</v>
      </c>
      <c r="K934" s="98"/>
      <c r="L934" s="14"/>
      <c r="M934" s="14"/>
      <c r="N934" s="14"/>
    </row>
    <row r="935" spans="1:14" x14ac:dyDescent="0.25">
      <c r="A935" s="28" t="s">
        <v>3511</v>
      </c>
      <c r="B935" s="14" t="s">
        <v>3512</v>
      </c>
      <c r="C935" s="5">
        <v>3</v>
      </c>
      <c r="D935" s="14" t="s">
        <v>3513</v>
      </c>
      <c r="E935" s="14" t="s">
        <v>3512</v>
      </c>
      <c r="F935" s="5">
        <v>3</v>
      </c>
      <c r="G935" s="14" t="s">
        <v>3514</v>
      </c>
      <c r="H935" s="5" t="s">
        <v>33</v>
      </c>
      <c r="I935" s="5"/>
      <c r="J935" s="5">
        <f>COUNTA(H935:I935)</f>
        <v>1</v>
      </c>
      <c r="K935" s="98"/>
      <c r="L935" s="14"/>
      <c r="M935" s="14"/>
      <c r="N935" s="14"/>
    </row>
    <row r="936" spans="1:14" x14ac:dyDescent="0.25">
      <c r="A936" s="28" t="s">
        <v>3515</v>
      </c>
      <c r="B936" s="14" t="s">
        <v>3516</v>
      </c>
      <c r="C936" s="5">
        <v>3</v>
      </c>
      <c r="D936" s="14" t="s">
        <v>2589</v>
      </c>
      <c r="E936" s="14" t="s">
        <v>3517</v>
      </c>
      <c r="F936" s="5">
        <v>3</v>
      </c>
      <c r="G936" s="14" t="s">
        <v>3518</v>
      </c>
      <c r="H936" s="5" t="s">
        <v>33</v>
      </c>
      <c r="I936" s="5"/>
      <c r="J936" s="5">
        <f>COUNTA(H936:I936)</f>
        <v>1</v>
      </c>
      <c r="K936" s="98">
        <v>43180</v>
      </c>
      <c r="L936" s="14"/>
      <c r="M936" s="14"/>
      <c r="N936" s="14"/>
    </row>
    <row r="937" spans="1:14" x14ac:dyDescent="0.25">
      <c r="A937" s="28" t="s">
        <v>3519</v>
      </c>
      <c r="B937" s="14" t="s">
        <v>3520</v>
      </c>
      <c r="C937" s="5">
        <v>3</v>
      </c>
      <c r="D937" s="14" t="s">
        <v>2589</v>
      </c>
      <c r="E937" s="14" t="s">
        <v>3520</v>
      </c>
      <c r="F937" s="5">
        <v>3</v>
      </c>
      <c r="G937" s="14" t="s">
        <v>1756</v>
      </c>
      <c r="H937" s="5" t="s">
        <v>33</v>
      </c>
      <c r="I937" s="5"/>
      <c r="J937" s="5">
        <f>COUNTA(H937:I937)</f>
        <v>1</v>
      </c>
      <c r="K937" s="98">
        <v>44986</v>
      </c>
      <c r="L937" s="14"/>
      <c r="M937" s="14"/>
      <c r="N937" s="14"/>
    </row>
    <row r="938" spans="1:14" x14ac:dyDescent="0.25">
      <c r="A938" s="28" t="s">
        <v>3519</v>
      </c>
      <c r="B938" s="14" t="s">
        <v>3521</v>
      </c>
      <c r="C938" s="5">
        <v>3</v>
      </c>
      <c r="D938" s="14" t="s">
        <v>3522</v>
      </c>
      <c r="E938" s="14" t="s">
        <v>3523</v>
      </c>
      <c r="F938" s="5">
        <v>3</v>
      </c>
      <c r="G938" s="14" t="s">
        <v>3011</v>
      </c>
      <c r="H938" s="5" t="s">
        <v>33</v>
      </c>
      <c r="I938" s="5"/>
      <c r="J938" s="5">
        <f>COUNTA(H938:I938)</f>
        <v>1</v>
      </c>
      <c r="K938" s="98">
        <v>42669</v>
      </c>
      <c r="L938" s="14"/>
      <c r="M938" s="14"/>
      <c r="N938" s="14"/>
    </row>
    <row r="939" spans="1:14" x14ac:dyDescent="0.25">
      <c r="A939" s="28" t="s">
        <v>3524</v>
      </c>
      <c r="B939" s="14" t="s">
        <v>3525</v>
      </c>
      <c r="C939" s="5">
        <v>3</v>
      </c>
      <c r="D939" s="14" t="s">
        <v>2589</v>
      </c>
      <c r="E939" s="14" t="s">
        <v>3525</v>
      </c>
      <c r="F939" s="5">
        <v>3</v>
      </c>
      <c r="G939" s="14" t="s">
        <v>3526</v>
      </c>
      <c r="H939" s="5" t="s">
        <v>33</v>
      </c>
      <c r="I939" s="5"/>
      <c r="J939" s="5">
        <f>COUNTA(H939:I939)</f>
        <v>1</v>
      </c>
      <c r="K939" s="98">
        <v>42690</v>
      </c>
      <c r="L939" s="14"/>
      <c r="M939" s="14"/>
      <c r="N939" s="14"/>
    </row>
    <row r="940" spans="1:14" x14ac:dyDescent="0.25">
      <c r="A940" s="28" t="s">
        <v>3527</v>
      </c>
      <c r="B940" s="14" t="s">
        <v>3528</v>
      </c>
      <c r="C940" s="5">
        <v>3</v>
      </c>
      <c r="D940" s="14" t="s">
        <v>2589</v>
      </c>
      <c r="E940" s="14" t="s">
        <v>3528</v>
      </c>
      <c r="F940" s="5">
        <v>3</v>
      </c>
      <c r="G940" s="14" t="s">
        <v>2225</v>
      </c>
      <c r="H940" s="5" t="s">
        <v>33</v>
      </c>
      <c r="I940" s="5"/>
      <c r="J940" s="5">
        <f>COUNTA(H940:I940)</f>
        <v>1</v>
      </c>
      <c r="K940" s="98">
        <v>43124</v>
      </c>
      <c r="L940" s="14"/>
      <c r="M940" s="14"/>
      <c r="N940" s="14"/>
    </row>
    <row r="941" spans="1:14" x14ac:dyDescent="0.25">
      <c r="A941" s="28" t="s">
        <v>6534</v>
      </c>
      <c r="B941" s="14" t="s">
        <v>6535</v>
      </c>
      <c r="C941" s="5">
        <v>3</v>
      </c>
      <c r="D941" s="14" t="s">
        <v>2589</v>
      </c>
      <c r="E941" s="14" t="s">
        <v>6535</v>
      </c>
      <c r="F941" s="5">
        <v>3</v>
      </c>
      <c r="G941" s="14" t="s">
        <v>1758</v>
      </c>
      <c r="H941" s="5" t="s">
        <v>33</v>
      </c>
      <c r="I941" s="5"/>
      <c r="J941" s="5">
        <f>COUNTA(H941:I941)</f>
        <v>1</v>
      </c>
      <c r="K941" s="98">
        <v>45588</v>
      </c>
      <c r="L941" s="14"/>
      <c r="M941" s="14"/>
      <c r="N941" s="14"/>
    </row>
    <row r="942" spans="1:14" x14ac:dyDescent="0.25">
      <c r="A942" s="28" t="s">
        <v>3529</v>
      </c>
      <c r="B942" s="14" t="s">
        <v>3530</v>
      </c>
      <c r="C942" s="5">
        <v>3</v>
      </c>
      <c r="D942" s="14" t="s">
        <v>2589</v>
      </c>
      <c r="E942" s="14" t="s">
        <v>3530</v>
      </c>
      <c r="F942" s="5">
        <v>3</v>
      </c>
      <c r="G942" s="14" t="s">
        <v>3531</v>
      </c>
      <c r="H942" s="5" t="s">
        <v>33</v>
      </c>
      <c r="I942" s="5"/>
      <c r="J942" s="5">
        <f>COUNTA(H942:I942)</f>
        <v>1</v>
      </c>
      <c r="K942" s="98">
        <v>43439</v>
      </c>
      <c r="L942" s="14"/>
      <c r="M942" s="14"/>
      <c r="N942" s="14"/>
    </row>
    <row r="943" spans="1:14" x14ac:dyDescent="0.25">
      <c r="A943" s="28" t="s">
        <v>3532</v>
      </c>
      <c r="B943" s="14" t="s">
        <v>3533</v>
      </c>
      <c r="C943" s="5">
        <v>3</v>
      </c>
      <c r="D943" s="14" t="s">
        <v>2589</v>
      </c>
      <c r="E943" s="14" t="s">
        <v>3533</v>
      </c>
      <c r="F943" s="5">
        <v>3</v>
      </c>
      <c r="G943" s="14" t="s">
        <v>3531</v>
      </c>
      <c r="H943" s="5" t="s">
        <v>33</v>
      </c>
      <c r="I943" s="5"/>
      <c r="J943" s="5">
        <f>COUNTA(H943:I943)</f>
        <v>1</v>
      </c>
      <c r="K943" s="98">
        <v>43439</v>
      </c>
      <c r="L943" s="14"/>
      <c r="M943" s="14"/>
      <c r="N943" s="14"/>
    </row>
    <row r="944" spans="1:14" x14ac:dyDescent="0.25">
      <c r="A944" s="28" t="s">
        <v>3532</v>
      </c>
      <c r="B944" s="14" t="s">
        <v>3534</v>
      </c>
      <c r="C944" s="5">
        <v>3</v>
      </c>
      <c r="D944" s="14" t="s">
        <v>2589</v>
      </c>
      <c r="E944" s="14" t="s">
        <v>3535</v>
      </c>
      <c r="F944" s="5">
        <v>3</v>
      </c>
      <c r="G944" s="14" t="s">
        <v>2533</v>
      </c>
      <c r="H944" s="5" t="s">
        <v>33</v>
      </c>
      <c r="I944" s="5"/>
      <c r="J944" s="5">
        <f>COUNTA(H944:I944)</f>
        <v>1</v>
      </c>
      <c r="K944" s="98">
        <v>43124</v>
      </c>
      <c r="L944" s="14"/>
      <c r="M944" s="14"/>
      <c r="N944" s="14"/>
    </row>
    <row r="945" spans="1:14" x14ac:dyDescent="0.25">
      <c r="A945" s="28" t="s">
        <v>3536</v>
      </c>
      <c r="B945" s="14" t="s">
        <v>3537</v>
      </c>
      <c r="C945" s="5">
        <v>3</v>
      </c>
      <c r="D945" s="14" t="s">
        <v>2589</v>
      </c>
      <c r="E945" s="14" t="s">
        <v>3537</v>
      </c>
      <c r="F945" s="5">
        <v>3</v>
      </c>
      <c r="G945" s="14" t="s">
        <v>3538</v>
      </c>
      <c r="H945" s="5" t="s">
        <v>33</v>
      </c>
      <c r="I945" s="5"/>
      <c r="J945" s="5">
        <f>COUNTA(H945:I945)</f>
        <v>1</v>
      </c>
      <c r="K945" s="98">
        <v>44756</v>
      </c>
      <c r="L945" s="14"/>
      <c r="M945" s="14"/>
      <c r="N945" s="14"/>
    </row>
    <row r="946" spans="1:14" x14ac:dyDescent="0.25">
      <c r="A946" s="1" t="s">
        <v>3536</v>
      </c>
      <c r="B946" s="60" t="s">
        <v>3539</v>
      </c>
      <c r="C946" s="2">
        <v>3</v>
      </c>
      <c r="D946" s="60" t="s">
        <v>2589</v>
      </c>
      <c r="E946" s="60" t="s">
        <v>3539</v>
      </c>
      <c r="F946" s="2">
        <v>3</v>
      </c>
      <c r="G946" s="60" t="s">
        <v>3540</v>
      </c>
      <c r="H946" s="2" t="s">
        <v>33</v>
      </c>
      <c r="I946" s="5"/>
      <c r="J946" s="5">
        <f>COUNTA(H946:I946)</f>
        <v>1</v>
      </c>
      <c r="K946" s="98">
        <v>42298</v>
      </c>
      <c r="L946" s="14"/>
      <c r="M946" s="14"/>
      <c r="N946" s="14"/>
    </row>
    <row r="947" spans="1:14" x14ac:dyDescent="0.25">
      <c r="A947" s="28" t="s">
        <v>3541</v>
      </c>
      <c r="B947" s="14" t="s">
        <v>3542</v>
      </c>
      <c r="C947" s="5">
        <v>3</v>
      </c>
      <c r="D947" s="14" t="s">
        <v>2589</v>
      </c>
      <c r="E947" s="14" t="s">
        <v>3542</v>
      </c>
      <c r="F947" s="5">
        <v>3</v>
      </c>
      <c r="G947" s="14" t="s">
        <v>1703</v>
      </c>
      <c r="H947" s="5" t="s">
        <v>33</v>
      </c>
      <c r="I947" s="5"/>
      <c r="J947" s="5">
        <f>COUNTA(H947:I947)</f>
        <v>1</v>
      </c>
      <c r="K947" s="98">
        <v>44756</v>
      </c>
      <c r="L947" s="14"/>
      <c r="M947" s="14"/>
      <c r="N947" s="14"/>
    </row>
    <row r="948" spans="1:14" x14ac:dyDescent="0.25">
      <c r="A948" s="7" t="s">
        <v>3543</v>
      </c>
      <c r="B948" s="7" t="s">
        <v>3544</v>
      </c>
      <c r="C948" s="6">
        <v>4</v>
      </c>
      <c r="D948" s="7" t="s">
        <v>2589</v>
      </c>
      <c r="E948" s="7" t="s">
        <v>3544</v>
      </c>
      <c r="F948" s="6">
        <v>4</v>
      </c>
      <c r="G948" s="14" t="s">
        <v>1735</v>
      </c>
      <c r="H948" s="5" t="s">
        <v>33</v>
      </c>
      <c r="I948" s="5"/>
      <c r="J948" s="5">
        <f>COUNTA(H948:I948)</f>
        <v>1</v>
      </c>
      <c r="K948" s="98">
        <v>43719</v>
      </c>
      <c r="L948" s="14"/>
      <c r="M948" s="14"/>
      <c r="N948" s="14"/>
    </row>
    <row r="949" spans="1:14" x14ac:dyDescent="0.25">
      <c r="A949" s="7" t="s">
        <v>3543</v>
      </c>
      <c r="B949" s="7" t="s">
        <v>3545</v>
      </c>
      <c r="C949" s="6">
        <v>3</v>
      </c>
      <c r="D949" s="7" t="s">
        <v>2589</v>
      </c>
      <c r="E949" s="7" t="s">
        <v>3545</v>
      </c>
      <c r="F949" s="6">
        <v>3</v>
      </c>
      <c r="G949" s="14" t="s">
        <v>2529</v>
      </c>
      <c r="H949" s="5" t="s">
        <v>33</v>
      </c>
      <c r="I949" s="5"/>
      <c r="J949" s="5">
        <f>COUNTA(H949:I949)</f>
        <v>1</v>
      </c>
      <c r="K949" s="98">
        <v>43054</v>
      </c>
      <c r="L949" s="14"/>
      <c r="M949" s="14"/>
      <c r="N949" s="14"/>
    </row>
    <row r="950" spans="1:14" x14ac:dyDescent="0.25">
      <c r="A950" s="28" t="s">
        <v>3546</v>
      </c>
      <c r="B950" s="14" t="s">
        <v>3547</v>
      </c>
      <c r="C950" s="5">
        <v>3</v>
      </c>
      <c r="D950" s="14" t="s">
        <v>2589</v>
      </c>
      <c r="E950" s="14" t="s">
        <v>3547</v>
      </c>
      <c r="F950" s="5">
        <v>3</v>
      </c>
      <c r="G950" s="14" t="s">
        <v>2997</v>
      </c>
      <c r="H950" s="5" t="s">
        <v>33</v>
      </c>
      <c r="I950" s="5"/>
      <c r="J950" s="5">
        <f>COUNTA(H950:I950)</f>
        <v>1</v>
      </c>
      <c r="K950" s="98">
        <v>42837</v>
      </c>
      <c r="L950" s="14"/>
      <c r="M950" s="14"/>
      <c r="N950" s="14"/>
    </row>
    <row r="951" spans="1:14" x14ac:dyDescent="0.25">
      <c r="A951" s="28" t="s">
        <v>3548</v>
      </c>
      <c r="B951" s="14" t="s">
        <v>3549</v>
      </c>
      <c r="C951" s="5">
        <v>3</v>
      </c>
      <c r="D951" s="14" t="s">
        <v>2589</v>
      </c>
      <c r="E951" s="14" t="s">
        <v>3549</v>
      </c>
      <c r="F951" s="5">
        <v>3</v>
      </c>
      <c r="G951" s="14" t="s">
        <v>2207</v>
      </c>
      <c r="H951" s="5" t="s">
        <v>33</v>
      </c>
      <c r="I951" s="5"/>
      <c r="J951" s="5">
        <f>COUNTA(H951:I951)</f>
        <v>1</v>
      </c>
      <c r="K951" s="98">
        <v>42584</v>
      </c>
      <c r="L951" s="14"/>
      <c r="M951" s="14"/>
      <c r="N951" s="14"/>
    </row>
    <row r="952" spans="1:14" x14ac:dyDescent="0.25">
      <c r="A952" s="28" t="s">
        <v>3550</v>
      </c>
      <c r="B952" s="14" t="s">
        <v>3551</v>
      </c>
      <c r="C952" s="5">
        <v>3</v>
      </c>
      <c r="D952" s="14" t="s">
        <v>2589</v>
      </c>
      <c r="E952" s="14" t="s">
        <v>3551</v>
      </c>
      <c r="F952" s="5">
        <v>3</v>
      </c>
      <c r="G952" s="14" t="s">
        <v>3552</v>
      </c>
      <c r="H952" s="5" t="s">
        <v>33</v>
      </c>
      <c r="I952" s="5"/>
      <c r="J952" s="5">
        <f>COUNTA(H952:I952)</f>
        <v>1</v>
      </c>
      <c r="K952" s="98">
        <v>44265</v>
      </c>
      <c r="L952" s="14"/>
      <c r="M952" s="14"/>
      <c r="N952" s="14"/>
    </row>
    <row r="953" spans="1:14" x14ac:dyDescent="0.25">
      <c r="A953" s="28" t="s">
        <v>3553</v>
      </c>
      <c r="B953" s="14" t="s">
        <v>3554</v>
      </c>
      <c r="C953" s="5">
        <v>3</v>
      </c>
      <c r="D953" s="14" t="s">
        <v>2589</v>
      </c>
      <c r="E953" s="14" t="s">
        <v>3555</v>
      </c>
      <c r="F953" s="5">
        <v>3</v>
      </c>
      <c r="G953" s="14" t="s">
        <v>1643</v>
      </c>
      <c r="H953" s="5" t="s">
        <v>33</v>
      </c>
      <c r="I953" s="5"/>
      <c r="J953" s="5">
        <f>COUNTA(H953:I953)</f>
        <v>1</v>
      </c>
      <c r="K953" s="98">
        <v>43754</v>
      </c>
      <c r="L953" s="14"/>
      <c r="M953" s="14"/>
      <c r="N953" s="14"/>
    </row>
    <row r="954" spans="1:14" x14ac:dyDescent="0.25">
      <c r="A954" s="28" t="s">
        <v>3556</v>
      </c>
      <c r="B954" s="14" t="s">
        <v>3520</v>
      </c>
      <c r="C954" s="5">
        <v>3</v>
      </c>
      <c r="D954" s="14" t="s">
        <v>3513</v>
      </c>
      <c r="E954" s="14" t="s">
        <v>3520</v>
      </c>
      <c r="F954" s="5">
        <v>3</v>
      </c>
      <c r="G954" s="14" t="s">
        <v>1711</v>
      </c>
      <c r="H954" s="5" t="s">
        <v>33</v>
      </c>
      <c r="I954" s="5"/>
      <c r="J954" s="5">
        <f>COUNTA(H954:I954)</f>
        <v>1</v>
      </c>
      <c r="K954" s="98">
        <v>43845</v>
      </c>
      <c r="L954" s="14"/>
      <c r="M954" s="14"/>
      <c r="N954" s="14"/>
    </row>
    <row r="955" spans="1:14" x14ac:dyDescent="0.25">
      <c r="A955" s="28" t="s">
        <v>3557</v>
      </c>
      <c r="B955" s="14" t="s">
        <v>3558</v>
      </c>
      <c r="C955" s="5">
        <v>3</v>
      </c>
      <c r="D955" s="14" t="s">
        <v>3513</v>
      </c>
      <c r="E955" s="14" t="s">
        <v>3558</v>
      </c>
      <c r="F955" s="5">
        <v>3</v>
      </c>
      <c r="G955" s="14" t="s">
        <v>3321</v>
      </c>
      <c r="H955" s="5" t="s">
        <v>33</v>
      </c>
      <c r="I955" s="5"/>
      <c r="J955" s="5">
        <f>COUNTA(H955:I955)</f>
        <v>1</v>
      </c>
      <c r="K955" s="98">
        <v>43026</v>
      </c>
      <c r="L955" s="14"/>
      <c r="M955" s="14"/>
      <c r="N955" s="14"/>
    </row>
    <row r="956" spans="1:14" x14ac:dyDescent="0.25">
      <c r="A956" s="28" t="s">
        <v>3559</v>
      </c>
      <c r="B956" s="14" t="s">
        <v>3520</v>
      </c>
      <c r="C956" s="5">
        <v>3</v>
      </c>
      <c r="D956" s="14" t="s">
        <v>3509</v>
      </c>
      <c r="E956" s="14" t="s">
        <v>3520</v>
      </c>
      <c r="F956" s="5">
        <v>3</v>
      </c>
      <c r="G956" s="14" t="s">
        <v>3560</v>
      </c>
      <c r="H956" s="5" t="s">
        <v>33</v>
      </c>
      <c r="I956" s="5"/>
      <c r="J956" s="5">
        <f>COUNTA(H956:I956)</f>
        <v>1</v>
      </c>
      <c r="K956" s="98"/>
      <c r="L956" s="14"/>
      <c r="M956" s="14"/>
      <c r="N956" s="14"/>
    </row>
    <row r="957" spans="1:14" x14ac:dyDescent="0.25">
      <c r="A957" s="28" t="s">
        <v>3561</v>
      </c>
      <c r="B957" s="14" t="s">
        <v>3562</v>
      </c>
      <c r="C957" s="5">
        <v>1</v>
      </c>
      <c r="D957" s="14" t="s">
        <v>3513</v>
      </c>
      <c r="E957" s="14" t="s">
        <v>3563</v>
      </c>
      <c r="F957" s="5">
        <v>4</v>
      </c>
      <c r="G957" s="14" t="s">
        <v>1837</v>
      </c>
      <c r="H957" s="5" t="s">
        <v>33</v>
      </c>
      <c r="I957" s="5"/>
      <c r="J957" s="5">
        <f>COUNTA(H957:I957)</f>
        <v>1</v>
      </c>
      <c r="K957" s="98">
        <v>43657</v>
      </c>
      <c r="L957" s="14"/>
      <c r="M957" s="14"/>
      <c r="N957" s="14"/>
    </row>
    <row r="958" spans="1:14" x14ac:dyDescent="0.25">
      <c r="A958" s="28" t="s">
        <v>3564</v>
      </c>
      <c r="B958" s="14" t="s">
        <v>3565</v>
      </c>
      <c r="C958" s="5">
        <v>3</v>
      </c>
      <c r="D958" s="14" t="s">
        <v>3566</v>
      </c>
      <c r="E958" s="14" t="s">
        <v>3567</v>
      </c>
      <c r="F958" s="5">
        <v>3</v>
      </c>
      <c r="G958" s="14" t="s">
        <v>2654</v>
      </c>
      <c r="H958" s="5" t="s">
        <v>33</v>
      </c>
      <c r="I958" s="5"/>
      <c r="J958" s="5">
        <f>COUNTA(H958:I958)</f>
        <v>1</v>
      </c>
      <c r="K958" s="98">
        <v>45224</v>
      </c>
      <c r="L958" s="14"/>
      <c r="M958" s="14"/>
      <c r="N958" s="14"/>
    </row>
    <row r="959" spans="1:14" x14ac:dyDescent="0.25">
      <c r="A959" s="28" t="s">
        <v>3568</v>
      </c>
      <c r="B959" s="14" t="s">
        <v>3569</v>
      </c>
      <c r="C959" s="5">
        <v>4</v>
      </c>
      <c r="D959" s="14" t="s">
        <v>3570</v>
      </c>
      <c r="E959" s="14" t="s">
        <v>3549</v>
      </c>
      <c r="F959" s="5">
        <v>4</v>
      </c>
      <c r="G959" s="14" t="s">
        <v>2341</v>
      </c>
      <c r="H959" s="5" t="s">
        <v>33</v>
      </c>
      <c r="I959" s="5"/>
      <c r="J959" s="5">
        <f>COUNTA(H959:I959)</f>
        <v>1</v>
      </c>
      <c r="K959" s="98">
        <v>43327</v>
      </c>
      <c r="L959" s="14"/>
      <c r="M959" s="14"/>
      <c r="N959" s="14"/>
    </row>
    <row r="960" spans="1:14" x14ac:dyDescent="0.25">
      <c r="A960" s="28" t="s">
        <v>3571</v>
      </c>
      <c r="B960" s="14" t="s">
        <v>3572</v>
      </c>
      <c r="C960" s="5">
        <v>3</v>
      </c>
      <c r="D960" s="14" t="s">
        <v>2589</v>
      </c>
      <c r="E960" s="14" t="s">
        <v>3573</v>
      </c>
      <c r="F960" s="5">
        <v>3</v>
      </c>
      <c r="G960" s="14" t="s">
        <v>2368</v>
      </c>
      <c r="H960" s="5" t="s">
        <v>33</v>
      </c>
      <c r="I960" s="5"/>
      <c r="J960" s="5">
        <f>COUNTA(H960:I960)</f>
        <v>1</v>
      </c>
      <c r="K960" s="98">
        <v>43509</v>
      </c>
      <c r="L960" s="14"/>
      <c r="M960" s="14"/>
      <c r="N960" s="14"/>
    </row>
    <row r="961" spans="1:14" x14ac:dyDescent="0.25">
      <c r="A961" s="14" t="s">
        <v>3571</v>
      </c>
      <c r="B961" s="14" t="s">
        <v>3574</v>
      </c>
      <c r="C961" s="5">
        <v>3</v>
      </c>
      <c r="D961" s="14" t="s">
        <v>2589</v>
      </c>
      <c r="E961" s="14" t="s">
        <v>3575</v>
      </c>
      <c r="F961" s="5">
        <v>3</v>
      </c>
      <c r="G961" s="14" t="s">
        <v>2456</v>
      </c>
      <c r="H961" s="5" t="s">
        <v>33</v>
      </c>
      <c r="I961" s="5"/>
      <c r="J961" s="5">
        <f>COUNTA(H961:I961)</f>
        <v>1</v>
      </c>
      <c r="K961" s="98">
        <v>42816</v>
      </c>
      <c r="L961" s="14"/>
      <c r="M961" s="14"/>
      <c r="N961" s="14"/>
    </row>
    <row r="962" spans="1:14" x14ac:dyDescent="0.25">
      <c r="A962" s="28" t="s">
        <v>3576</v>
      </c>
      <c r="B962" s="14" t="s">
        <v>3577</v>
      </c>
      <c r="C962" s="5">
        <v>3</v>
      </c>
      <c r="D962" s="14" t="s">
        <v>3522</v>
      </c>
      <c r="E962" s="14" t="s">
        <v>3577</v>
      </c>
      <c r="F962" s="5">
        <v>3</v>
      </c>
      <c r="G962" s="14" t="s">
        <v>1932</v>
      </c>
      <c r="H962" s="5" t="s">
        <v>33</v>
      </c>
      <c r="I962" s="5"/>
      <c r="J962" s="5">
        <f>COUNTA(H962:I962)</f>
        <v>1</v>
      </c>
      <c r="K962" s="98">
        <v>43124</v>
      </c>
      <c r="L962" s="14"/>
      <c r="M962" s="14"/>
      <c r="N962" s="14"/>
    </row>
    <row r="963" spans="1:14" x14ac:dyDescent="0.25">
      <c r="A963" s="28" t="s">
        <v>3578</v>
      </c>
      <c r="B963" s="14" t="s">
        <v>3579</v>
      </c>
      <c r="C963" s="5">
        <v>3</v>
      </c>
      <c r="D963" s="14" t="s">
        <v>2589</v>
      </c>
      <c r="E963" s="14" t="s">
        <v>3579</v>
      </c>
      <c r="F963" s="5">
        <v>3</v>
      </c>
      <c r="G963" s="14" t="s">
        <v>3580</v>
      </c>
      <c r="H963" s="5" t="s">
        <v>33</v>
      </c>
      <c r="I963" s="5"/>
      <c r="J963" s="5">
        <f>COUNTA(H963:I963)</f>
        <v>1</v>
      </c>
      <c r="K963" s="98">
        <v>42858</v>
      </c>
      <c r="L963" s="14"/>
      <c r="M963" s="14"/>
      <c r="N963" s="14"/>
    </row>
    <row r="964" spans="1:14" x14ac:dyDescent="0.25">
      <c r="A964" s="28" t="s">
        <v>3581</v>
      </c>
      <c r="B964" s="14" t="s">
        <v>3582</v>
      </c>
      <c r="C964" s="5">
        <v>3</v>
      </c>
      <c r="D964" s="14" t="s">
        <v>2589</v>
      </c>
      <c r="E964" s="14" t="s">
        <v>3582</v>
      </c>
      <c r="F964" s="5">
        <v>3</v>
      </c>
      <c r="G964" s="14" t="s">
        <v>2368</v>
      </c>
      <c r="H964" s="5" t="s">
        <v>33</v>
      </c>
      <c r="I964" s="5"/>
      <c r="J964" s="5">
        <f>COUNTA(H964:I964)</f>
        <v>1</v>
      </c>
      <c r="K964" s="98">
        <v>43509</v>
      </c>
      <c r="L964" s="14"/>
      <c r="M964" s="14"/>
      <c r="N964" s="14"/>
    </row>
    <row r="965" spans="1:14" x14ac:dyDescent="0.25">
      <c r="A965" s="224" t="s">
        <v>3583</v>
      </c>
      <c r="B965" s="14" t="s">
        <v>3584</v>
      </c>
      <c r="C965" s="5">
        <v>3</v>
      </c>
      <c r="D965" s="14" t="s">
        <v>2589</v>
      </c>
      <c r="E965" s="14" t="s">
        <v>3584</v>
      </c>
      <c r="F965" s="5">
        <v>3</v>
      </c>
      <c r="G965" s="14" t="s">
        <v>1651</v>
      </c>
      <c r="H965" s="5" t="s">
        <v>33</v>
      </c>
      <c r="I965" s="5"/>
      <c r="J965" s="5">
        <f>COUNTA(H965:I965)</f>
        <v>1</v>
      </c>
      <c r="K965" s="98">
        <v>45322</v>
      </c>
      <c r="L965" s="14"/>
      <c r="M965" s="14"/>
      <c r="N965" s="14"/>
    </row>
    <row r="966" spans="1:14" x14ac:dyDescent="0.25">
      <c r="A966" s="28" t="s">
        <v>3585</v>
      </c>
      <c r="B966" s="14" t="s">
        <v>3586</v>
      </c>
      <c r="C966" s="5">
        <v>3</v>
      </c>
      <c r="D966" s="14" t="s">
        <v>2589</v>
      </c>
      <c r="E966" s="14" t="s">
        <v>3586</v>
      </c>
      <c r="F966" s="5">
        <v>3</v>
      </c>
      <c r="G966" s="14" t="s">
        <v>3587</v>
      </c>
      <c r="H966" s="5" t="s">
        <v>33</v>
      </c>
      <c r="I966" s="5"/>
      <c r="J966" s="5">
        <f>COUNTA(H966:I966)</f>
        <v>1</v>
      </c>
      <c r="K966" s="98">
        <v>44420</v>
      </c>
      <c r="L966" s="14"/>
      <c r="M966" s="14"/>
      <c r="N966" s="14"/>
    </row>
    <row r="967" spans="1:14" x14ac:dyDescent="0.25">
      <c r="A967" s="28" t="s">
        <v>3585</v>
      </c>
      <c r="B967" s="14" t="s">
        <v>3588</v>
      </c>
      <c r="C967" s="5">
        <v>3</v>
      </c>
      <c r="D967" s="14" t="s">
        <v>2589</v>
      </c>
      <c r="E967" s="14" t="s">
        <v>3589</v>
      </c>
      <c r="F967" s="5">
        <v>3</v>
      </c>
      <c r="G967" s="14" t="s">
        <v>3590</v>
      </c>
      <c r="H967" s="5" t="s">
        <v>33</v>
      </c>
      <c r="I967" s="5"/>
      <c r="J967" s="5">
        <f>COUNTA(H967:I967)</f>
        <v>1</v>
      </c>
      <c r="K967" s="98">
        <v>43327</v>
      </c>
      <c r="L967" s="14"/>
      <c r="M967" s="14"/>
      <c r="N967" s="14"/>
    </row>
    <row r="968" spans="1:14" x14ac:dyDescent="0.25">
      <c r="A968" s="28" t="s">
        <v>3591</v>
      </c>
      <c r="B968" s="14" t="s">
        <v>3592</v>
      </c>
      <c r="C968" s="5">
        <v>3</v>
      </c>
      <c r="D968" s="14" t="s">
        <v>2589</v>
      </c>
      <c r="E968" s="14" t="s">
        <v>3592</v>
      </c>
      <c r="F968" s="5">
        <v>3</v>
      </c>
      <c r="G968" s="14" t="s">
        <v>1325</v>
      </c>
      <c r="H968" s="5" t="s">
        <v>33</v>
      </c>
      <c r="I968" s="5"/>
      <c r="J968" s="5">
        <f>COUNTA(H968:I968)</f>
        <v>1</v>
      </c>
      <c r="K968" s="98">
        <v>42767</v>
      </c>
      <c r="L968" s="14"/>
      <c r="M968" s="14"/>
      <c r="N968" s="14"/>
    </row>
    <row r="969" spans="1:14" x14ac:dyDescent="0.25">
      <c r="A969" s="28" t="s">
        <v>3593</v>
      </c>
      <c r="B969" s="14" t="s">
        <v>3594</v>
      </c>
      <c r="C969" s="5">
        <v>3</v>
      </c>
      <c r="D969" s="14" t="s">
        <v>2589</v>
      </c>
      <c r="E969" s="14" t="s">
        <v>3594</v>
      </c>
      <c r="F969" s="5">
        <v>3</v>
      </c>
      <c r="G969" s="14" t="s">
        <v>3595</v>
      </c>
      <c r="H969" s="5" t="s">
        <v>33</v>
      </c>
      <c r="I969" s="5"/>
      <c r="J969" s="5">
        <f>COUNTA(H969:I969)</f>
        <v>1</v>
      </c>
      <c r="K969" s="98">
        <v>44089</v>
      </c>
      <c r="L969" s="14"/>
      <c r="M969" s="14"/>
      <c r="N969" s="14"/>
    </row>
    <row r="970" spans="1:14" x14ac:dyDescent="0.25">
      <c r="A970" s="28" t="s">
        <v>3596</v>
      </c>
      <c r="B970" s="14" t="s">
        <v>3597</v>
      </c>
      <c r="C970" s="5">
        <v>3</v>
      </c>
      <c r="D970" s="14" t="s">
        <v>2589</v>
      </c>
      <c r="E970" s="14" t="s">
        <v>3598</v>
      </c>
      <c r="F970" s="5">
        <v>3</v>
      </c>
      <c r="G970" s="14" t="s">
        <v>2744</v>
      </c>
      <c r="H970" s="5" t="s">
        <v>33</v>
      </c>
      <c r="I970" s="5"/>
      <c r="J970" s="5">
        <f>COUNTA(H970:I970)</f>
        <v>1</v>
      </c>
      <c r="K970" s="98">
        <v>44811</v>
      </c>
      <c r="L970" s="14"/>
      <c r="M970" s="14"/>
      <c r="N970" s="14"/>
    </row>
    <row r="971" spans="1:14" x14ac:dyDescent="0.25">
      <c r="A971" s="28" t="s">
        <v>3599</v>
      </c>
      <c r="B971" s="14" t="s">
        <v>3600</v>
      </c>
      <c r="C971" s="5">
        <v>3</v>
      </c>
      <c r="D971" s="14" t="s">
        <v>2589</v>
      </c>
      <c r="E971" s="14" t="s">
        <v>3600</v>
      </c>
      <c r="F971" s="5">
        <v>3</v>
      </c>
      <c r="G971" s="14" t="s">
        <v>2404</v>
      </c>
      <c r="H971" s="5" t="s">
        <v>33</v>
      </c>
      <c r="I971" s="5"/>
      <c r="J971" s="5">
        <f>COUNTA(H971:I971)</f>
        <v>1</v>
      </c>
      <c r="K971" s="98">
        <v>44392</v>
      </c>
      <c r="L971" s="14"/>
      <c r="M971" s="14"/>
      <c r="N971" s="14"/>
    </row>
    <row r="972" spans="1:14" x14ac:dyDescent="0.25">
      <c r="A972" s="28" t="s">
        <v>3601</v>
      </c>
      <c r="B972" s="14" t="s">
        <v>3602</v>
      </c>
      <c r="C972" s="5">
        <v>3</v>
      </c>
      <c r="D972" s="14" t="s">
        <v>2589</v>
      </c>
      <c r="E972" s="14" t="s">
        <v>3602</v>
      </c>
      <c r="F972" s="5">
        <v>3</v>
      </c>
      <c r="G972" s="14" t="s">
        <v>3603</v>
      </c>
      <c r="H972" s="5" t="s">
        <v>2642</v>
      </c>
      <c r="I972" s="5"/>
      <c r="J972" s="5">
        <f>COUNTA(H972:I972)</f>
        <v>1</v>
      </c>
      <c r="K972" s="98">
        <v>45079</v>
      </c>
      <c r="L972" s="14"/>
      <c r="M972" s="14"/>
      <c r="N972" s="14"/>
    </row>
    <row r="973" spans="1:14" x14ac:dyDescent="0.25">
      <c r="A973" s="14" t="s">
        <v>3604</v>
      </c>
      <c r="B973" s="14" t="s">
        <v>3605</v>
      </c>
      <c r="C973" s="5">
        <v>3</v>
      </c>
      <c r="D973" s="14" t="s">
        <v>2589</v>
      </c>
      <c r="E973" s="14" t="s">
        <v>3605</v>
      </c>
      <c r="F973" s="5">
        <v>3</v>
      </c>
      <c r="G973" s="14" t="s">
        <v>3606</v>
      </c>
      <c r="H973" s="5" t="s">
        <v>33</v>
      </c>
      <c r="I973" s="5"/>
      <c r="J973" s="5">
        <f>COUNTA(H973:I973)</f>
        <v>1</v>
      </c>
      <c r="K973" s="98">
        <v>44503</v>
      </c>
      <c r="L973" s="14"/>
      <c r="M973" s="14"/>
      <c r="N973" s="14"/>
    </row>
    <row r="974" spans="1:14" x14ac:dyDescent="0.25">
      <c r="A974" s="28" t="s">
        <v>3604</v>
      </c>
      <c r="B974" s="14" t="s">
        <v>3607</v>
      </c>
      <c r="C974" s="5">
        <v>4</v>
      </c>
      <c r="D974" s="14" t="s">
        <v>2589</v>
      </c>
      <c r="E974" s="14" t="s">
        <v>3607</v>
      </c>
      <c r="F974" s="5">
        <v>4</v>
      </c>
      <c r="G974" s="14" t="s">
        <v>2519</v>
      </c>
      <c r="H974" s="5" t="s">
        <v>33</v>
      </c>
      <c r="I974" s="5"/>
      <c r="J974" s="5">
        <f>COUNTA(H974:I974)</f>
        <v>1</v>
      </c>
      <c r="K974" s="98">
        <v>43397</v>
      </c>
      <c r="L974" s="14"/>
      <c r="M974" s="14"/>
      <c r="N974" s="14"/>
    </row>
    <row r="975" spans="1:14" x14ac:dyDescent="0.25">
      <c r="A975" s="28" t="s">
        <v>3608</v>
      </c>
      <c r="B975" s="14" t="s">
        <v>3609</v>
      </c>
      <c r="C975" s="5">
        <v>3</v>
      </c>
      <c r="D975" s="14" t="s">
        <v>2589</v>
      </c>
      <c r="E975" s="14" t="s">
        <v>3609</v>
      </c>
      <c r="F975" s="5">
        <v>3</v>
      </c>
      <c r="G975" s="14" t="s">
        <v>1312</v>
      </c>
      <c r="H975" s="5" t="s">
        <v>33</v>
      </c>
      <c r="I975" s="5"/>
      <c r="J975" s="5">
        <f>COUNTA(H975:I975)</f>
        <v>1</v>
      </c>
      <c r="K975" s="98">
        <v>45490</v>
      </c>
      <c r="L975" s="14"/>
      <c r="M975" s="14"/>
      <c r="N975" s="14"/>
    </row>
    <row r="976" spans="1:14" x14ac:dyDescent="0.25">
      <c r="A976" s="28" t="s">
        <v>3610</v>
      </c>
      <c r="B976" s="14" t="s">
        <v>3611</v>
      </c>
      <c r="C976" s="5">
        <v>3</v>
      </c>
      <c r="D976" s="14" t="s">
        <v>3612</v>
      </c>
      <c r="E976" s="14" t="s">
        <v>3611</v>
      </c>
      <c r="F976" s="5">
        <v>3</v>
      </c>
      <c r="G976" s="14" t="s">
        <v>2704</v>
      </c>
      <c r="H976" s="5" t="s">
        <v>33</v>
      </c>
      <c r="I976" s="5"/>
      <c r="J976" s="5">
        <f>COUNTA(H976:I976)</f>
        <v>1</v>
      </c>
      <c r="K976" s="98">
        <v>44055</v>
      </c>
      <c r="L976" s="14"/>
      <c r="M976" s="14"/>
      <c r="N976" s="14"/>
    </row>
    <row r="977" spans="1:14" x14ac:dyDescent="0.25">
      <c r="A977" s="28" t="s">
        <v>3610</v>
      </c>
      <c r="B977" s="14" t="s">
        <v>3613</v>
      </c>
      <c r="C977" s="5">
        <v>3</v>
      </c>
      <c r="D977" s="14" t="s">
        <v>2589</v>
      </c>
      <c r="E977" s="14" t="s">
        <v>3613</v>
      </c>
      <c r="F977" s="5">
        <v>3</v>
      </c>
      <c r="G977" s="14" t="s">
        <v>1488</v>
      </c>
      <c r="H977" s="5" t="s">
        <v>33</v>
      </c>
      <c r="I977" s="5"/>
      <c r="J977" s="5">
        <f>COUNTA(H977:I977)</f>
        <v>1</v>
      </c>
      <c r="K977" s="98">
        <v>42326</v>
      </c>
      <c r="L977" s="14"/>
      <c r="M977" s="14"/>
      <c r="N977" s="14"/>
    </row>
    <row r="978" spans="1:14" x14ac:dyDescent="0.25">
      <c r="A978" s="28" t="s">
        <v>3614</v>
      </c>
      <c r="B978" s="14" t="s">
        <v>3615</v>
      </c>
      <c r="C978" s="5">
        <v>3</v>
      </c>
      <c r="D978" s="14" t="s">
        <v>2589</v>
      </c>
      <c r="E978" s="14" t="s">
        <v>3615</v>
      </c>
      <c r="F978" s="5">
        <v>3</v>
      </c>
      <c r="G978" s="14" t="s">
        <v>3075</v>
      </c>
      <c r="H978" s="5" t="s">
        <v>33</v>
      </c>
      <c r="I978" s="5"/>
      <c r="J978" s="5">
        <f>COUNTA(H978:I978)</f>
        <v>1</v>
      </c>
      <c r="K978" s="98">
        <v>42601</v>
      </c>
      <c r="L978" s="14"/>
      <c r="M978" s="14"/>
      <c r="N978" s="14"/>
    </row>
    <row r="979" spans="1:14" x14ac:dyDescent="0.25">
      <c r="A979" s="28" t="s">
        <v>3616</v>
      </c>
      <c r="B979" s="14" t="s">
        <v>3617</v>
      </c>
      <c r="C979" s="5">
        <v>3</v>
      </c>
      <c r="D979" s="14" t="s">
        <v>2589</v>
      </c>
      <c r="E979" s="14" t="s">
        <v>3617</v>
      </c>
      <c r="F979" s="5">
        <v>3</v>
      </c>
      <c r="G979" s="14" t="s">
        <v>1355</v>
      </c>
      <c r="H979" s="5" t="s">
        <v>33</v>
      </c>
      <c r="I979" s="5"/>
      <c r="J979" s="5">
        <f>COUNTA(H979:I979)</f>
        <v>1</v>
      </c>
      <c r="K979" s="98">
        <v>43439</v>
      </c>
      <c r="L979" s="14"/>
      <c r="M979" s="14"/>
      <c r="N979" s="14"/>
    </row>
    <row r="980" spans="1:14" x14ac:dyDescent="0.25">
      <c r="A980" s="28" t="s">
        <v>3618</v>
      </c>
      <c r="B980" s="14" t="s">
        <v>3619</v>
      </c>
      <c r="C980" s="5">
        <v>3</v>
      </c>
      <c r="D980" s="14" t="s">
        <v>2589</v>
      </c>
      <c r="E980" s="14" t="s">
        <v>3619</v>
      </c>
      <c r="F980" s="5">
        <v>3</v>
      </c>
      <c r="G980" s="14" t="s">
        <v>2344</v>
      </c>
      <c r="H980" s="5" t="s">
        <v>33</v>
      </c>
      <c r="I980" s="5"/>
      <c r="J980" s="5">
        <f>COUNTA(H980:I980)</f>
        <v>1</v>
      </c>
      <c r="K980" s="98">
        <v>43222</v>
      </c>
      <c r="L980" s="14"/>
      <c r="M980" s="14"/>
      <c r="N980" s="14"/>
    </row>
    <row r="981" spans="1:14" x14ac:dyDescent="0.25">
      <c r="A981" s="28" t="s">
        <v>3620</v>
      </c>
      <c r="B981" s="14" t="s">
        <v>3621</v>
      </c>
      <c r="C981" s="5">
        <v>3</v>
      </c>
      <c r="D981" s="14" t="s">
        <v>2589</v>
      </c>
      <c r="E981" s="14" t="s">
        <v>3621</v>
      </c>
      <c r="F981" s="5">
        <v>3</v>
      </c>
      <c r="G981" s="14" t="s">
        <v>1530</v>
      </c>
      <c r="H981" s="5" t="s">
        <v>33</v>
      </c>
      <c r="I981" s="5"/>
      <c r="J981" s="5">
        <f>COUNTA(H981:I981)</f>
        <v>1</v>
      </c>
      <c r="K981" s="98">
        <v>45490</v>
      </c>
      <c r="L981" s="14"/>
      <c r="M981" s="14"/>
      <c r="N981" s="14"/>
    </row>
    <row r="982" spans="1:14" x14ac:dyDescent="0.25">
      <c r="A982" s="28" t="s">
        <v>3622</v>
      </c>
      <c r="B982" s="14" t="s">
        <v>3623</v>
      </c>
      <c r="C982" s="5">
        <v>3</v>
      </c>
      <c r="D982" s="14" t="s">
        <v>2589</v>
      </c>
      <c r="E982" s="14" t="s">
        <v>3624</v>
      </c>
      <c r="F982" s="5">
        <v>3</v>
      </c>
      <c r="G982" s="14" t="s">
        <v>1325</v>
      </c>
      <c r="H982" s="5" t="s">
        <v>33</v>
      </c>
      <c r="I982" s="5"/>
      <c r="J982" s="5">
        <f>COUNTA(H982:I982)</f>
        <v>1</v>
      </c>
      <c r="K982" s="98">
        <v>42767</v>
      </c>
      <c r="L982" s="14"/>
      <c r="M982" s="14"/>
      <c r="N982" s="14"/>
    </row>
    <row r="983" spans="1:14" x14ac:dyDescent="0.25">
      <c r="A983" s="28" t="s">
        <v>3625</v>
      </c>
      <c r="B983" s="14" t="s">
        <v>3626</v>
      </c>
      <c r="C983" s="5">
        <v>3</v>
      </c>
      <c r="D983" s="14" t="s">
        <v>2589</v>
      </c>
      <c r="E983" s="14" t="s">
        <v>3626</v>
      </c>
      <c r="F983" s="5">
        <v>3</v>
      </c>
      <c r="G983" s="14" t="s">
        <v>1434</v>
      </c>
      <c r="H983" s="5" t="s">
        <v>33</v>
      </c>
      <c r="I983" s="5"/>
      <c r="J983" s="5">
        <f>COUNTA(H983:I983)</f>
        <v>1</v>
      </c>
      <c r="K983" s="98">
        <v>43509</v>
      </c>
      <c r="L983" s="14"/>
      <c r="M983" s="14"/>
      <c r="N983" s="14"/>
    </row>
    <row r="984" spans="1:14" x14ac:dyDescent="0.25">
      <c r="A984" s="28" t="s">
        <v>3627</v>
      </c>
      <c r="B984" s="14" t="s">
        <v>3628</v>
      </c>
      <c r="C984" s="5">
        <v>4</v>
      </c>
      <c r="D984" s="14" t="s">
        <v>2589</v>
      </c>
      <c r="E984" s="14" t="s">
        <v>3628</v>
      </c>
      <c r="F984" s="5">
        <v>3</v>
      </c>
      <c r="G984" s="14" t="s">
        <v>3629</v>
      </c>
      <c r="H984" s="5" t="s">
        <v>33</v>
      </c>
      <c r="I984" s="5"/>
      <c r="J984" s="5">
        <f>COUNTA(H984:I984)</f>
        <v>1</v>
      </c>
      <c r="K984" s="98"/>
      <c r="L984" s="14"/>
      <c r="M984" s="14"/>
      <c r="N984" s="14"/>
    </row>
    <row r="985" spans="1:14" x14ac:dyDescent="0.25">
      <c r="A985" s="28" t="s">
        <v>3630</v>
      </c>
      <c r="B985" s="14" t="s">
        <v>3631</v>
      </c>
      <c r="C985" s="5">
        <v>4.5</v>
      </c>
      <c r="D985" s="14" t="s">
        <v>3509</v>
      </c>
      <c r="E985" s="14" t="s">
        <v>3631</v>
      </c>
      <c r="F985" s="5">
        <v>3.375</v>
      </c>
      <c r="G985" s="14" t="s">
        <v>2979</v>
      </c>
      <c r="H985" s="5" t="s">
        <v>33</v>
      </c>
      <c r="I985" s="5"/>
      <c r="J985" s="5">
        <f>COUNTA(H985:I985)</f>
        <v>1</v>
      </c>
      <c r="K985" s="98"/>
      <c r="L985" s="14"/>
      <c r="M985" s="14"/>
      <c r="N985" s="14"/>
    </row>
    <row r="986" spans="1:14" x14ac:dyDescent="0.25">
      <c r="A986" s="28" t="s">
        <v>3632</v>
      </c>
      <c r="B986" s="14" t="s">
        <v>2811</v>
      </c>
      <c r="C986" s="5">
        <v>3</v>
      </c>
      <c r="D986" s="14" t="s">
        <v>3513</v>
      </c>
      <c r="E986" s="14" t="s">
        <v>3633</v>
      </c>
      <c r="F986" s="5">
        <v>3</v>
      </c>
      <c r="G986" s="14" t="s">
        <v>2103</v>
      </c>
      <c r="H986" s="5" t="s">
        <v>33</v>
      </c>
      <c r="I986" s="5"/>
      <c r="J986" s="5">
        <f>COUNTA(H986:I986)</f>
        <v>1</v>
      </c>
      <c r="K986" s="98">
        <v>42998</v>
      </c>
      <c r="L986" s="14"/>
      <c r="M986" s="14"/>
      <c r="N986" s="14"/>
    </row>
    <row r="987" spans="1:14" x14ac:dyDescent="0.25">
      <c r="A987" s="28" t="s">
        <v>3634</v>
      </c>
      <c r="B987" s="14" t="s">
        <v>1310</v>
      </c>
      <c r="C987" s="5">
        <v>3</v>
      </c>
      <c r="D987" s="14" t="s">
        <v>3513</v>
      </c>
      <c r="E987" s="14" t="s">
        <v>1310</v>
      </c>
      <c r="F987" s="5">
        <v>3</v>
      </c>
      <c r="G987" s="14" t="s">
        <v>3635</v>
      </c>
      <c r="H987" s="5" t="s">
        <v>33</v>
      </c>
      <c r="I987" s="5"/>
      <c r="J987" s="5">
        <f>COUNTA(H987:I987)</f>
        <v>1</v>
      </c>
      <c r="K987" s="98">
        <v>44146</v>
      </c>
      <c r="L987" s="14"/>
      <c r="M987" s="14"/>
      <c r="N987" s="14"/>
    </row>
    <row r="988" spans="1:14" x14ac:dyDescent="0.25">
      <c r="A988" s="28" t="s">
        <v>3636</v>
      </c>
      <c r="B988" s="14" t="s">
        <v>3637</v>
      </c>
      <c r="C988" s="5">
        <v>3</v>
      </c>
      <c r="D988" s="14" t="s">
        <v>3513</v>
      </c>
      <c r="E988" s="14" t="s">
        <v>3638</v>
      </c>
      <c r="F988" s="5">
        <v>3</v>
      </c>
      <c r="G988" s="14" t="s">
        <v>1952</v>
      </c>
      <c r="H988" s="5" t="s">
        <v>33</v>
      </c>
      <c r="I988" s="5"/>
      <c r="J988" s="5">
        <f>COUNTA(H988:I988)</f>
        <v>1</v>
      </c>
      <c r="K988" s="98">
        <v>44420</v>
      </c>
      <c r="L988" s="14"/>
      <c r="M988" s="14"/>
      <c r="N988" s="14"/>
    </row>
    <row r="989" spans="1:14" x14ac:dyDescent="0.25">
      <c r="A989" s="28" t="s">
        <v>3639</v>
      </c>
      <c r="B989" s="14" t="s">
        <v>3640</v>
      </c>
      <c r="C989" s="5">
        <v>3</v>
      </c>
      <c r="D989" s="14" t="s">
        <v>1280</v>
      </c>
      <c r="E989" s="14" t="s">
        <v>3640</v>
      </c>
      <c r="F989" s="5">
        <v>3</v>
      </c>
      <c r="G989" s="14" t="s">
        <v>3641</v>
      </c>
      <c r="H989" s="5" t="s">
        <v>33</v>
      </c>
      <c r="I989" s="5"/>
      <c r="J989" s="5">
        <f>COUNTA(H989:I989)</f>
        <v>1</v>
      </c>
      <c r="K989" s="98">
        <v>43901</v>
      </c>
      <c r="L989" s="14"/>
      <c r="M989" s="14"/>
      <c r="N989" s="14"/>
    </row>
    <row r="990" spans="1:14" x14ac:dyDescent="0.25">
      <c r="A990" s="28" t="s">
        <v>3642</v>
      </c>
      <c r="B990" s="14" t="s">
        <v>3643</v>
      </c>
      <c r="C990" s="5">
        <v>1</v>
      </c>
      <c r="D990" s="14" t="s">
        <v>3513</v>
      </c>
      <c r="E990" s="14" t="s">
        <v>3644</v>
      </c>
      <c r="F990" s="5">
        <v>4</v>
      </c>
      <c r="G990" s="14" t="s">
        <v>3645</v>
      </c>
      <c r="H990" s="5" t="s">
        <v>33</v>
      </c>
      <c r="I990" s="5"/>
      <c r="J990" s="5">
        <f>COUNTA(H990:I990)</f>
        <v>1</v>
      </c>
      <c r="K990" s="98">
        <v>45021</v>
      </c>
      <c r="L990" s="14"/>
      <c r="M990" s="14"/>
      <c r="N990" s="14"/>
    </row>
    <row r="991" spans="1:14" ht="15" x14ac:dyDescent="0.25">
      <c r="A991" s="28" t="s">
        <v>3646</v>
      </c>
      <c r="B991" s="14" t="s">
        <v>3647</v>
      </c>
      <c r="C991" s="5">
        <v>2</v>
      </c>
      <c r="D991" s="14" t="s">
        <v>3648</v>
      </c>
      <c r="E991" s="14" t="s">
        <v>3647</v>
      </c>
      <c r="F991" s="5">
        <v>2</v>
      </c>
      <c r="G991" s="60" t="s">
        <v>1325</v>
      </c>
      <c r="H991" s="5" t="s">
        <v>33</v>
      </c>
      <c r="I991" s="62"/>
      <c r="J991" s="5">
        <f>COUNTA(H991:I991)</f>
        <v>1</v>
      </c>
      <c r="K991" s="98">
        <v>42513</v>
      </c>
      <c r="L991" s="61"/>
      <c r="M991" s="61"/>
      <c r="N991" s="61"/>
    </row>
    <row r="992" spans="1:14" x14ac:dyDescent="0.25">
      <c r="A992" s="28" t="s">
        <v>3649</v>
      </c>
      <c r="B992" s="14" t="s">
        <v>3650</v>
      </c>
      <c r="C992" s="5">
        <v>3</v>
      </c>
      <c r="D992" s="14" t="s">
        <v>3566</v>
      </c>
      <c r="E992" s="14" t="s">
        <v>3650</v>
      </c>
      <c r="F992" s="5">
        <v>3</v>
      </c>
      <c r="G992" s="14" t="s">
        <v>1537</v>
      </c>
      <c r="H992" s="5" t="s">
        <v>33</v>
      </c>
      <c r="I992" s="5"/>
      <c r="J992" s="5">
        <f>COUNTA(H992:I992)</f>
        <v>1</v>
      </c>
      <c r="K992" s="98">
        <v>42858</v>
      </c>
      <c r="L992" s="14"/>
      <c r="M992" s="14"/>
      <c r="N992" s="14"/>
    </row>
    <row r="993" spans="1:14" x14ac:dyDescent="0.25">
      <c r="A993" s="28" t="s">
        <v>3651</v>
      </c>
      <c r="B993" s="14" t="s">
        <v>3652</v>
      </c>
      <c r="C993" s="5">
        <v>3</v>
      </c>
      <c r="D993" s="14" t="s">
        <v>3566</v>
      </c>
      <c r="E993" s="14" t="s">
        <v>3653</v>
      </c>
      <c r="F993" s="5">
        <v>3</v>
      </c>
      <c r="G993" s="14" t="s">
        <v>3654</v>
      </c>
      <c r="H993" s="5" t="s">
        <v>72</v>
      </c>
      <c r="I993" s="5"/>
      <c r="J993" s="5">
        <f>COUNTA(H993:I993)</f>
        <v>1</v>
      </c>
      <c r="K993" s="98">
        <v>45021</v>
      </c>
      <c r="L993" s="14"/>
      <c r="M993" s="14"/>
      <c r="N993" s="14"/>
    </row>
    <row r="994" spans="1:14" x14ac:dyDescent="0.25">
      <c r="A994" s="28" t="s">
        <v>3655</v>
      </c>
      <c r="B994" s="14" t="s">
        <v>3656</v>
      </c>
      <c r="C994" s="5">
        <v>3</v>
      </c>
      <c r="D994" s="14" t="s">
        <v>3513</v>
      </c>
      <c r="E994" s="14" t="s">
        <v>3657</v>
      </c>
      <c r="F994" s="5">
        <v>3</v>
      </c>
      <c r="G994" s="14" t="s">
        <v>1350</v>
      </c>
      <c r="H994" s="5" t="s">
        <v>33</v>
      </c>
      <c r="I994" s="5"/>
      <c r="J994" s="5">
        <f>COUNTA(H994:I994)</f>
        <v>1</v>
      </c>
      <c r="K994" s="98">
        <v>43719</v>
      </c>
      <c r="L994" s="14"/>
      <c r="M994" s="14"/>
      <c r="N994" s="14"/>
    </row>
    <row r="995" spans="1:14" x14ac:dyDescent="0.25">
      <c r="A995" s="28" t="s">
        <v>3658</v>
      </c>
      <c r="B995" s="14" t="s">
        <v>3659</v>
      </c>
      <c r="C995" s="5">
        <v>3</v>
      </c>
      <c r="D995" s="14" t="s">
        <v>3513</v>
      </c>
      <c r="E995" s="14" t="s">
        <v>3659</v>
      </c>
      <c r="F995" s="5">
        <v>3</v>
      </c>
      <c r="G995" s="60" t="s">
        <v>1350</v>
      </c>
      <c r="H995" s="5" t="s">
        <v>33</v>
      </c>
      <c r="I995" s="5"/>
      <c r="J995" s="5">
        <f>COUNTA(H995:I995)</f>
        <v>1</v>
      </c>
      <c r="K995" s="98">
        <v>42669</v>
      </c>
      <c r="L995" s="14"/>
      <c r="M995" s="14"/>
      <c r="N995" s="14"/>
    </row>
    <row r="996" spans="1:14" ht="15" x14ac:dyDescent="0.25">
      <c r="A996" s="28" t="s">
        <v>3660</v>
      </c>
      <c r="B996" s="14" t="s">
        <v>3661</v>
      </c>
      <c r="C996" s="5">
        <v>3</v>
      </c>
      <c r="D996" s="14" t="s">
        <v>3566</v>
      </c>
      <c r="E996" s="14" t="s">
        <v>3661</v>
      </c>
      <c r="F996" s="5">
        <v>3</v>
      </c>
      <c r="G996" s="60" t="s">
        <v>1350</v>
      </c>
      <c r="H996" s="5" t="s">
        <v>33</v>
      </c>
      <c r="I996" s="62"/>
      <c r="J996" s="5">
        <f>COUNTA(H996:I996)</f>
        <v>1</v>
      </c>
      <c r="K996" s="98">
        <v>42513</v>
      </c>
      <c r="L996" s="61"/>
      <c r="M996" s="61"/>
      <c r="N996" s="61"/>
    </row>
    <row r="997" spans="1:14" x14ac:dyDescent="0.25">
      <c r="A997" s="28" t="s">
        <v>3662</v>
      </c>
      <c r="B997" s="14" t="s">
        <v>3663</v>
      </c>
      <c r="C997" s="5">
        <v>3</v>
      </c>
      <c r="D997" s="14" t="s">
        <v>2589</v>
      </c>
      <c r="E997" s="14" t="s">
        <v>3663</v>
      </c>
      <c r="F997" s="5">
        <v>3</v>
      </c>
      <c r="G997" s="14" t="s">
        <v>2125</v>
      </c>
      <c r="H997" s="5" t="s">
        <v>33</v>
      </c>
      <c r="I997" s="5"/>
      <c r="J997" s="5">
        <f>COUNTA(H997:I997)</f>
        <v>1</v>
      </c>
      <c r="K997" s="98">
        <v>44321</v>
      </c>
      <c r="L997" s="14"/>
      <c r="M997" s="14"/>
      <c r="N997" s="14"/>
    </row>
    <row r="998" spans="1:14" x14ac:dyDescent="0.25">
      <c r="A998" s="28" t="s">
        <v>3664</v>
      </c>
      <c r="B998" s="14" t="s">
        <v>3665</v>
      </c>
      <c r="C998" s="5">
        <v>3</v>
      </c>
      <c r="D998" s="14" t="s">
        <v>2589</v>
      </c>
      <c r="E998" s="14" t="s">
        <v>3666</v>
      </c>
      <c r="F998" s="5">
        <v>3</v>
      </c>
      <c r="G998" s="14" t="s">
        <v>3667</v>
      </c>
      <c r="H998" s="5" t="s">
        <v>33</v>
      </c>
      <c r="I998" s="5"/>
      <c r="J998" s="5">
        <f>COUNTA(H998:I998)</f>
        <v>1</v>
      </c>
      <c r="K998" s="98">
        <v>44118</v>
      </c>
      <c r="L998" s="14"/>
      <c r="M998" s="14"/>
      <c r="N998" s="14"/>
    </row>
    <row r="999" spans="1:14" x14ac:dyDescent="0.25">
      <c r="A999" s="28" t="s">
        <v>3668</v>
      </c>
      <c r="B999" s="14" t="s">
        <v>3669</v>
      </c>
      <c r="C999" s="5">
        <v>5</v>
      </c>
      <c r="D999" s="14" t="s">
        <v>2589</v>
      </c>
      <c r="E999" s="14" t="s">
        <v>3669</v>
      </c>
      <c r="F999" s="5">
        <v>3.75</v>
      </c>
      <c r="G999" s="14" t="s">
        <v>1451</v>
      </c>
      <c r="H999" s="5" t="s">
        <v>33</v>
      </c>
      <c r="I999" s="5"/>
      <c r="J999" s="5">
        <f>COUNTA(H999:I999)</f>
        <v>1</v>
      </c>
      <c r="K999" s="98">
        <v>45049</v>
      </c>
      <c r="L999" s="14"/>
      <c r="M999" s="14"/>
      <c r="N999" s="14"/>
    </row>
    <row r="1000" spans="1:14" x14ac:dyDescent="0.25">
      <c r="A1000" s="28" t="s">
        <v>3668</v>
      </c>
      <c r="B1000" s="14" t="s">
        <v>3670</v>
      </c>
      <c r="C1000" s="5">
        <v>5</v>
      </c>
      <c r="D1000" s="14" t="s">
        <v>2589</v>
      </c>
      <c r="E1000" s="14" t="s">
        <v>3670</v>
      </c>
      <c r="F1000" s="5">
        <v>3.75</v>
      </c>
      <c r="G1000" s="14" t="s">
        <v>2491</v>
      </c>
      <c r="H1000" s="5" t="s">
        <v>33</v>
      </c>
      <c r="I1000" s="5"/>
      <c r="J1000" s="5">
        <f>COUNTA(H1000:I1000)</f>
        <v>1</v>
      </c>
      <c r="K1000" s="98">
        <v>43397</v>
      </c>
      <c r="L1000" s="14"/>
      <c r="M1000" s="14"/>
      <c r="N1000" s="14"/>
    </row>
    <row r="1001" spans="1:14" x14ac:dyDescent="0.25">
      <c r="A1001" s="28" t="s">
        <v>3671</v>
      </c>
      <c r="B1001" s="14" t="s">
        <v>3672</v>
      </c>
      <c r="C1001" s="5">
        <v>3</v>
      </c>
      <c r="D1001" s="14" t="s">
        <v>2589</v>
      </c>
      <c r="E1001" s="14" t="s">
        <v>3672</v>
      </c>
      <c r="F1001" s="5">
        <v>3</v>
      </c>
      <c r="G1001" s="14" t="s">
        <v>3603</v>
      </c>
      <c r="H1001" s="5" t="s">
        <v>2642</v>
      </c>
      <c r="I1001" s="5"/>
      <c r="J1001" s="5">
        <f>COUNTA(H1001:I1001)</f>
        <v>1</v>
      </c>
      <c r="K1001" s="98">
        <v>45079</v>
      </c>
      <c r="L1001" s="14"/>
      <c r="M1001" s="14"/>
      <c r="N1001" s="14"/>
    </row>
    <row r="1002" spans="1:14" x14ac:dyDescent="0.25">
      <c r="A1002" s="28" t="s">
        <v>3673</v>
      </c>
      <c r="B1002" s="14" t="s">
        <v>3674</v>
      </c>
      <c r="C1002" s="5">
        <v>3</v>
      </c>
      <c r="D1002" s="14" t="s">
        <v>2589</v>
      </c>
      <c r="E1002" s="14" t="s">
        <v>3674</v>
      </c>
      <c r="F1002" s="5">
        <v>3</v>
      </c>
      <c r="G1002" s="14" t="s">
        <v>2176</v>
      </c>
      <c r="H1002" s="5" t="s">
        <v>33</v>
      </c>
      <c r="I1002" s="5"/>
      <c r="J1002" s="5">
        <f>COUNTA(H1002:I1002)</f>
        <v>1</v>
      </c>
      <c r="K1002" s="98">
        <v>42886</v>
      </c>
      <c r="L1002" s="14"/>
      <c r="M1002" s="14"/>
      <c r="N1002" s="14"/>
    </row>
    <row r="1003" spans="1:14" x14ac:dyDescent="0.25">
      <c r="A1003" s="28" t="s">
        <v>3675</v>
      </c>
      <c r="B1003" s="28" t="s">
        <v>3676</v>
      </c>
      <c r="C1003" s="5">
        <v>3</v>
      </c>
      <c r="D1003" s="28" t="s">
        <v>3513</v>
      </c>
      <c r="E1003" s="28" t="s">
        <v>3676</v>
      </c>
      <c r="F1003" s="5">
        <v>3</v>
      </c>
      <c r="G1003" s="28" t="s">
        <v>3677</v>
      </c>
      <c r="H1003" s="5" t="s">
        <v>33</v>
      </c>
      <c r="I1003" s="5"/>
      <c r="J1003" s="5">
        <f>COUNTA(H1003:I1003)</f>
        <v>1</v>
      </c>
      <c r="K1003" s="98">
        <v>43810</v>
      </c>
      <c r="L1003" s="28"/>
      <c r="M1003" s="28"/>
      <c r="N1003" s="28"/>
    </row>
    <row r="1004" spans="1:14" x14ac:dyDescent="0.25">
      <c r="A1004" s="28" t="s">
        <v>3678</v>
      </c>
      <c r="B1004" s="14" t="s">
        <v>3549</v>
      </c>
      <c r="C1004" s="5">
        <v>3</v>
      </c>
      <c r="D1004" s="14" t="s">
        <v>2589</v>
      </c>
      <c r="E1004" s="14" t="s">
        <v>3549</v>
      </c>
      <c r="F1004" s="5">
        <v>3</v>
      </c>
      <c r="G1004" s="14" t="s">
        <v>3679</v>
      </c>
      <c r="H1004" s="5" t="s">
        <v>33</v>
      </c>
      <c r="I1004" s="5"/>
      <c r="J1004" s="5">
        <f>COUNTA(H1004:I1004)</f>
        <v>1</v>
      </c>
      <c r="K1004" s="98"/>
      <c r="L1004" s="14"/>
      <c r="M1004" s="14"/>
      <c r="N1004" s="14"/>
    </row>
    <row r="1005" spans="1:14" x14ac:dyDescent="0.25">
      <c r="A1005" s="28" t="s">
        <v>3680</v>
      </c>
      <c r="B1005" s="14" t="s">
        <v>3681</v>
      </c>
      <c r="C1005" s="5">
        <v>3</v>
      </c>
      <c r="D1005" s="14" t="s">
        <v>2322</v>
      </c>
      <c r="E1005" s="14" t="s">
        <v>3681</v>
      </c>
      <c r="F1005" s="5">
        <v>3</v>
      </c>
      <c r="G1005" s="14" t="s">
        <v>3682</v>
      </c>
      <c r="H1005" s="5" t="s">
        <v>37</v>
      </c>
      <c r="I1005" s="5"/>
      <c r="J1005" s="5">
        <f>COUNTA(H1005:I1005)</f>
        <v>1</v>
      </c>
      <c r="K1005" s="98">
        <v>42998</v>
      </c>
      <c r="L1005" s="14"/>
      <c r="M1005" s="14"/>
      <c r="N1005" s="14"/>
    </row>
    <row r="1006" spans="1:14" x14ac:dyDescent="0.25">
      <c r="A1006" s="28" t="s">
        <v>3683</v>
      </c>
      <c r="B1006" s="14" t="s">
        <v>3684</v>
      </c>
      <c r="C1006" s="5">
        <v>5</v>
      </c>
      <c r="D1006" s="14" t="s">
        <v>1802</v>
      </c>
      <c r="E1006" s="14" t="s">
        <v>3684</v>
      </c>
      <c r="F1006" s="5">
        <v>5</v>
      </c>
      <c r="G1006" s="14" t="s">
        <v>3685</v>
      </c>
      <c r="H1006" s="5" t="s">
        <v>102</v>
      </c>
      <c r="I1006" s="5"/>
      <c r="J1006" s="5">
        <f>COUNTA(H1006:I1006)</f>
        <v>1</v>
      </c>
      <c r="K1006" s="98">
        <v>44420</v>
      </c>
      <c r="L1006" s="14"/>
      <c r="M1006" s="14"/>
      <c r="N1006" s="14"/>
    </row>
    <row r="1007" spans="1:14" x14ac:dyDescent="0.25">
      <c r="A1007" s="28" t="s">
        <v>3686</v>
      </c>
      <c r="B1007" s="14" t="s">
        <v>3687</v>
      </c>
      <c r="C1007" s="5">
        <v>3</v>
      </c>
      <c r="D1007" s="14" t="s">
        <v>1295</v>
      </c>
      <c r="E1007" s="14" t="s">
        <v>3687</v>
      </c>
      <c r="F1007" s="5">
        <v>3</v>
      </c>
      <c r="G1007" s="14" t="s">
        <v>3688</v>
      </c>
      <c r="H1007" s="5" t="s">
        <v>33</v>
      </c>
      <c r="I1007" s="5"/>
      <c r="J1007" s="5">
        <f>COUNTA(H1007:I1007)</f>
        <v>1</v>
      </c>
      <c r="K1007" s="98">
        <v>42473</v>
      </c>
      <c r="L1007" s="14"/>
      <c r="M1007" s="14"/>
      <c r="N1007" s="14"/>
    </row>
    <row r="1008" spans="1:14" x14ac:dyDescent="0.25">
      <c r="A1008" s="14" t="s">
        <v>3689</v>
      </c>
      <c r="B1008" s="14" t="s">
        <v>3690</v>
      </c>
      <c r="C1008" s="5">
        <v>3</v>
      </c>
      <c r="D1008" s="14" t="s">
        <v>3329</v>
      </c>
      <c r="E1008" s="14" t="s">
        <v>3690</v>
      </c>
      <c r="F1008" s="5">
        <v>3</v>
      </c>
      <c r="G1008" s="14" t="s">
        <v>1343</v>
      </c>
      <c r="H1008" s="5" t="s">
        <v>130</v>
      </c>
      <c r="I1008" s="5"/>
      <c r="J1008" s="5">
        <f>COUNTA(H1008:I1008)</f>
        <v>1</v>
      </c>
      <c r="K1008" s="98">
        <v>43691</v>
      </c>
      <c r="L1008" s="14"/>
      <c r="M1008" s="14"/>
      <c r="N1008" s="14"/>
    </row>
    <row r="1009" spans="1:14" x14ac:dyDescent="0.25">
      <c r="A1009" s="28" t="s">
        <v>3691</v>
      </c>
      <c r="B1009" s="14" t="s">
        <v>3692</v>
      </c>
      <c r="C1009" s="5">
        <v>3</v>
      </c>
      <c r="D1009" s="14" t="s">
        <v>2445</v>
      </c>
      <c r="E1009" s="14" t="s">
        <v>3692</v>
      </c>
      <c r="F1009" s="5">
        <v>3</v>
      </c>
      <c r="G1009" s="14" t="s">
        <v>3693</v>
      </c>
      <c r="H1009" s="5" t="s">
        <v>130</v>
      </c>
      <c r="I1009" s="5"/>
      <c r="J1009" s="5">
        <f>COUNTA(H1009:I1009)</f>
        <v>1</v>
      </c>
      <c r="K1009" s="98">
        <v>42669</v>
      </c>
      <c r="L1009" s="14"/>
      <c r="M1009" s="14"/>
      <c r="N1009" s="14"/>
    </row>
    <row r="1010" spans="1:14" x14ac:dyDescent="0.25">
      <c r="A1010" s="28" t="s">
        <v>3694</v>
      </c>
      <c r="B1010" s="14" t="s">
        <v>3695</v>
      </c>
      <c r="C1010" s="5">
        <v>3</v>
      </c>
      <c r="D1010" s="14" t="s">
        <v>2284</v>
      </c>
      <c r="E1010" s="14" t="s">
        <v>3696</v>
      </c>
      <c r="F1010" s="5">
        <v>3</v>
      </c>
      <c r="G1010" s="14" t="s">
        <v>3693</v>
      </c>
      <c r="H1010" s="5" t="s">
        <v>130</v>
      </c>
      <c r="I1010" s="5"/>
      <c r="J1010" s="5">
        <f>COUNTA(H1010:I1010)</f>
        <v>1</v>
      </c>
      <c r="K1010" s="98">
        <v>42669</v>
      </c>
      <c r="L1010" s="14"/>
      <c r="M1010" s="14"/>
      <c r="N1010" s="14"/>
    </row>
    <row r="1011" spans="1:14" x14ac:dyDescent="0.25">
      <c r="A1011" s="28" t="s">
        <v>3697</v>
      </c>
      <c r="B1011" s="14" t="s">
        <v>3698</v>
      </c>
      <c r="C1011" s="5">
        <v>3</v>
      </c>
      <c r="D1011" s="14" t="s">
        <v>3697</v>
      </c>
      <c r="E1011" s="14" t="s">
        <v>3698</v>
      </c>
      <c r="F1011" s="5">
        <v>3</v>
      </c>
      <c r="G1011" s="14" t="s">
        <v>2125</v>
      </c>
      <c r="H1011" s="5" t="s">
        <v>130</v>
      </c>
      <c r="I1011" s="5"/>
      <c r="J1011" s="5">
        <f>COUNTA(H1011:I1011)</f>
        <v>1</v>
      </c>
      <c r="K1011" s="98">
        <v>43439</v>
      </c>
      <c r="L1011" s="14"/>
      <c r="M1011" s="14"/>
      <c r="N1011" s="14"/>
    </row>
    <row r="1012" spans="1:14" x14ac:dyDescent="0.25">
      <c r="A1012" s="28" t="s">
        <v>3699</v>
      </c>
      <c r="B1012" s="14" t="s">
        <v>1407</v>
      </c>
      <c r="C1012" s="5">
        <v>3</v>
      </c>
      <c r="D1012" s="14" t="s">
        <v>1408</v>
      </c>
      <c r="E1012" s="14" t="s">
        <v>1407</v>
      </c>
      <c r="F1012" s="5">
        <v>3</v>
      </c>
      <c r="G1012" s="14" t="s">
        <v>3700</v>
      </c>
      <c r="H1012" s="5" t="s">
        <v>72</v>
      </c>
      <c r="I1012" s="5"/>
      <c r="J1012" s="5">
        <f>COUNTA(H1012:I1012)</f>
        <v>1</v>
      </c>
      <c r="K1012" s="98">
        <v>45224</v>
      </c>
      <c r="L1012" s="14"/>
      <c r="M1012" s="14"/>
      <c r="N1012" s="14"/>
    </row>
    <row r="1013" spans="1:14" x14ac:dyDescent="0.25">
      <c r="A1013" s="14" t="s">
        <v>3701</v>
      </c>
      <c r="B1013" s="14" t="s">
        <v>3702</v>
      </c>
      <c r="C1013" s="5">
        <v>3</v>
      </c>
      <c r="D1013" s="14" t="s">
        <v>3513</v>
      </c>
      <c r="E1013" s="14" t="s">
        <v>3702</v>
      </c>
      <c r="F1013" s="5">
        <v>3</v>
      </c>
      <c r="G1013" s="14" t="s">
        <v>3703</v>
      </c>
      <c r="H1013" s="5" t="s">
        <v>33</v>
      </c>
      <c r="I1013" s="5"/>
      <c r="J1013" s="5">
        <f>COUNTA(H1013:I1013)</f>
        <v>1</v>
      </c>
      <c r="K1013" s="98">
        <v>43586</v>
      </c>
      <c r="L1013" s="14"/>
      <c r="M1013" s="14"/>
      <c r="N1013" s="14"/>
    </row>
    <row r="1014" spans="1:14" x14ac:dyDescent="0.25">
      <c r="A1014" s="28" t="s">
        <v>3704</v>
      </c>
      <c r="B1014" s="14" t="s">
        <v>3705</v>
      </c>
      <c r="C1014" s="5">
        <v>3</v>
      </c>
      <c r="D1014" s="14" t="s">
        <v>1408</v>
      </c>
      <c r="E1014" s="14" t="s">
        <v>3705</v>
      </c>
      <c r="F1014" s="5">
        <v>3</v>
      </c>
      <c r="G1014" s="14" t="s">
        <v>2953</v>
      </c>
      <c r="H1014" s="5" t="s">
        <v>72</v>
      </c>
      <c r="I1014" s="5"/>
      <c r="J1014" s="5">
        <f>COUNTA(H1014:I1014)</f>
        <v>1</v>
      </c>
      <c r="K1014" s="98">
        <v>42690</v>
      </c>
      <c r="L1014" s="14"/>
      <c r="M1014" s="14"/>
      <c r="N1014" s="14"/>
    </row>
    <row r="1015" spans="1:14" x14ac:dyDescent="0.25">
      <c r="A1015" s="28" t="s">
        <v>3706</v>
      </c>
      <c r="B1015" s="14" t="s">
        <v>3707</v>
      </c>
      <c r="C1015" s="5">
        <v>3</v>
      </c>
      <c r="D1015" s="14" t="s">
        <v>1408</v>
      </c>
      <c r="E1015" s="14" t="s">
        <v>3707</v>
      </c>
      <c r="F1015" s="5">
        <v>3</v>
      </c>
      <c r="G1015" s="14" t="s">
        <v>2953</v>
      </c>
      <c r="H1015" s="5" t="s">
        <v>72</v>
      </c>
      <c r="I1015" s="5"/>
      <c r="J1015" s="5">
        <f>COUNTA(H1015:I1015)</f>
        <v>1</v>
      </c>
      <c r="K1015" s="98">
        <v>42669</v>
      </c>
      <c r="L1015" s="14"/>
      <c r="M1015" s="14"/>
      <c r="N1015" s="14"/>
    </row>
    <row r="1016" spans="1:14" x14ac:dyDescent="0.25">
      <c r="A1016" s="28" t="s">
        <v>3708</v>
      </c>
      <c r="B1016" s="14" t="s">
        <v>3709</v>
      </c>
      <c r="C1016" s="5">
        <v>3</v>
      </c>
      <c r="D1016" s="14" t="s">
        <v>2903</v>
      </c>
      <c r="E1016" s="14" t="s">
        <v>3709</v>
      </c>
      <c r="F1016" s="5">
        <v>3</v>
      </c>
      <c r="G1016" s="14" t="s">
        <v>2953</v>
      </c>
      <c r="H1016" s="5" t="s">
        <v>72</v>
      </c>
      <c r="I1016" s="5"/>
      <c r="J1016" s="5">
        <f>COUNTA(H1016:I1016)</f>
        <v>1</v>
      </c>
      <c r="K1016" s="98">
        <v>42669</v>
      </c>
      <c r="L1016" s="14"/>
      <c r="M1016" s="14"/>
      <c r="N1016" s="14"/>
    </row>
    <row r="1017" spans="1:14" x14ac:dyDescent="0.25">
      <c r="A1017" s="28" t="s">
        <v>3710</v>
      </c>
      <c r="B1017" s="14" t="s">
        <v>3711</v>
      </c>
      <c r="C1017" s="5">
        <v>3</v>
      </c>
      <c r="D1017" s="14" t="s">
        <v>2322</v>
      </c>
      <c r="E1017" s="14" t="s">
        <v>3712</v>
      </c>
      <c r="F1017" s="5">
        <v>3</v>
      </c>
      <c r="G1017" s="14" t="s">
        <v>1355</v>
      </c>
      <c r="H1017" s="5" t="s">
        <v>72</v>
      </c>
      <c r="I1017" s="5"/>
      <c r="J1017" s="5">
        <f>COUNTA(H1017:I1017)</f>
        <v>1</v>
      </c>
      <c r="K1017" s="98">
        <v>45049</v>
      </c>
      <c r="L1017" s="14"/>
      <c r="M1017" s="14"/>
      <c r="N1017" s="14"/>
    </row>
    <row r="1018" spans="1:14" x14ac:dyDescent="0.25">
      <c r="A1018" s="28" t="s">
        <v>3713</v>
      </c>
      <c r="B1018" s="14" t="s">
        <v>3633</v>
      </c>
      <c r="C1018" s="5">
        <v>3</v>
      </c>
      <c r="D1018" s="14" t="s">
        <v>2589</v>
      </c>
      <c r="E1018" s="14" t="s">
        <v>3633</v>
      </c>
      <c r="F1018" s="5">
        <v>3</v>
      </c>
      <c r="G1018" s="14" t="s">
        <v>3714</v>
      </c>
      <c r="H1018" s="5" t="s">
        <v>33</v>
      </c>
      <c r="I1018" s="5"/>
      <c r="J1018" s="5">
        <f>COUNTA(H1018:I1018)</f>
        <v>1</v>
      </c>
      <c r="K1018" s="98">
        <v>45049</v>
      </c>
      <c r="L1018" s="14"/>
      <c r="M1018" s="14"/>
      <c r="N1018" s="14"/>
    </row>
    <row r="1019" spans="1:14" x14ac:dyDescent="0.25">
      <c r="A1019" s="28" t="s">
        <v>3715</v>
      </c>
      <c r="B1019" s="14" t="s">
        <v>3716</v>
      </c>
      <c r="C1019" s="5">
        <v>3</v>
      </c>
      <c r="D1019" s="14" t="s">
        <v>2589</v>
      </c>
      <c r="E1019" s="14" t="s">
        <v>3716</v>
      </c>
      <c r="F1019" s="5">
        <v>3</v>
      </c>
      <c r="G1019" s="14" t="s">
        <v>3717</v>
      </c>
      <c r="H1019" s="5" t="s">
        <v>33</v>
      </c>
      <c r="I1019" s="5"/>
      <c r="J1019" s="5">
        <f>COUNTA(H1019:I1019)</f>
        <v>1</v>
      </c>
      <c r="K1019" s="98">
        <v>43873</v>
      </c>
      <c r="L1019" s="14"/>
      <c r="M1019" s="14"/>
      <c r="N1019" s="14"/>
    </row>
    <row r="1020" spans="1:14" x14ac:dyDescent="0.25">
      <c r="A1020" s="28" t="s">
        <v>3718</v>
      </c>
      <c r="B1020" s="14" t="s">
        <v>3719</v>
      </c>
      <c r="C1020" s="5">
        <v>3</v>
      </c>
      <c r="D1020" s="14" t="s">
        <v>2589</v>
      </c>
      <c r="E1020" s="14" t="s">
        <v>3720</v>
      </c>
      <c r="F1020" s="5">
        <v>3</v>
      </c>
      <c r="G1020" s="14" t="s">
        <v>3721</v>
      </c>
      <c r="H1020" s="5" t="s">
        <v>33</v>
      </c>
      <c r="I1020" s="5"/>
      <c r="J1020" s="5">
        <f>COUNTA(H1020:I1020)</f>
        <v>1</v>
      </c>
      <c r="K1020" s="98">
        <v>44811</v>
      </c>
      <c r="L1020" s="14"/>
      <c r="M1020" s="14"/>
      <c r="N1020" s="14"/>
    </row>
    <row r="1021" spans="1:14" x14ac:dyDescent="0.25">
      <c r="A1021" s="28" t="s">
        <v>3722</v>
      </c>
      <c r="B1021" s="14" t="s">
        <v>3716</v>
      </c>
      <c r="C1021" s="5">
        <v>3</v>
      </c>
      <c r="D1021" s="14" t="s">
        <v>2589</v>
      </c>
      <c r="E1021" s="14" t="s">
        <v>3716</v>
      </c>
      <c r="F1021" s="5">
        <v>3</v>
      </c>
      <c r="G1021" s="14" t="s">
        <v>3275</v>
      </c>
      <c r="H1021" s="5" t="s">
        <v>33</v>
      </c>
      <c r="I1021" s="5"/>
      <c r="J1021" s="5">
        <f>COUNTA(H1021:I1021)</f>
        <v>1</v>
      </c>
      <c r="K1021" s="98">
        <v>43075</v>
      </c>
      <c r="L1021" s="14"/>
      <c r="M1021" s="14"/>
      <c r="N1021" s="14"/>
    </row>
    <row r="1022" spans="1:14" x14ac:dyDescent="0.25">
      <c r="A1022" s="28" t="s">
        <v>3723</v>
      </c>
      <c r="B1022" s="14" t="s">
        <v>3724</v>
      </c>
      <c r="C1022" s="5">
        <v>3</v>
      </c>
      <c r="D1022" s="14" t="s">
        <v>3513</v>
      </c>
      <c r="E1022" s="14" t="s">
        <v>3725</v>
      </c>
      <c r="F1022" s="5">
        <v>3</v>
      </c>
      <c r="G1022" s="14" t="s">
        <v>1463</v>
      </c>
      <c r="H1022" s="5" t="s">
        <v>33</v>
      </c>
      <c r="I1022" s="5"/>
      <c r="J1022" s="5">
        <f>COUNTA(H1022:I1022)</f>
        <v>1</v>
      </c>
      <c r="K1022" s="98">
        <v>44420</v>
      </c>
      <c r="L1022" s="14"/>
      <c r="M1022" s="14"/>
      <c r="N1022" s="14"/>
    </row>
    <row r="1023" spans="1:14" x14ac:dyDescent="0.25">
      <c r="A1023" s="28" t="s">
        <v>3726</v>
      </c>
      <c r="B1023" s="14" t="s">
        <v>3727</v>
      </c>
      <c r="C1023" s="5">
        <v>3</v>
      </c>
      <c r="D1023" s="14" t="s">
        <v>3728</v>
      </c>
      <c r="E1023" s="14" t="s">
        <v>3729</v>
      </c>
      <c r="F1023" s="5">
        <v>3</v>
      </c>
      <c r="G1023" s="14" t="s">
        <v>3730</v>
      </c>
      <c r="H1023" s="5" t="s">
        <v>33</v>
      </c>
      <c r="I1023" s="5"/>
      <c r="J1023" s="5">
        <f>COUNTA(H1023:I1023)</f>
        <v>1</v>
      </c>
      <c r="K1023" s="98">
        <v>43222</v>
      </c>
      <c r="L1023" s="14"/>
      <c r="M1023" s="14"/>
      <c r="N1023" s="14"/>
    </row>
    <row r="1024" spans="1:14" x14ac:dyDescent="0.25">
      <c r="A1024" s="28" t="s">
        <v>3731</v>
      </c>
      <c r="B1024" s="14" t="s">
        <v>3732</v>
      </c>
      <c r="C1024" s="5">
        <v>3</v>
      </c>
      <c r="D1024" s="14" t="s">
        <v>3513</v>
      </c>
      <c r="E1024" s="14" t="s">
        <v>3732</v>
      </c>
      <c r="F1024" s="5">
        <v>3</v>
      </c>
      <c r="G1024" s="14" t="s">
        <v>1665</v>
      </c>
      <c r="H1024" s="5" t="s">
        <v>2642</v>
      </c>
      <c r="I1024" s="5"/>
      <c r="J1024" s="5">
        <f>COUNTA(H1024:I1024)</f>
        <v>1</v>
      </c>
      <c r="K1024" s="98">
        <v>44811</v>
      </c>
      <c r="L1024" s="14"/>
      <c r="M1024" s="14"/>
      <c r="N1024" s="14"/>
    </row>
    <row r="1025" spans="1:14" x14ac:dyDescent="0.25">
      <c r="A1025" s="28" t="s">
        <v>3733</v>
      </c>
      <c r="B1025" s="14" t="s">
        <v>3734</v>
      </c>
      <c r="C1025" s="5">
        <v>5</v>
      </c>
      <c r="D1025" s="14" t="s">
        <v>3513</v>
      </c>
      <c r="E1025" s="14" t="s">
        <v>3734</v>
      </c>
      <c r="F1025" s="5">
        <v>3.75</v>
      </c>
      <c r="G1025" s="14" t="s">
        <v>1543</v>
      </c>
      <c r="H1025" s="5" t="s">
        <v>72</v>
      </c>
      <c r="I1025" s="5"/>
      <c r="J1025" s="5">
        <f>COUNTA(H1025:I1025)</f>
        <v>1</v>
      </c>
      <c r="K1025" s="98">
        <v>43026</v>
      </c>
      <c r="L1025" s="14"/>
      <c r="M1025" s="14"/>
      <c r="N1025" s="14"/>
    </row>
    <row r="1026" spans="1:14" x14ac:dyDescent="0.25">
      <c r="A1026" s="28" t="s">
        <v>3733</v>
      </c>
      <c r="B1026" s="14" t="s">
        <v>3734</v>
      </c>
      <c r="C1026" s="5">
        <v>5</v>
      </c>
      <c r="D1026" s="14" t="s">
        <v>3513</v>
      </c>
      <c r="E1026" s="14" t="s">
        <v>3734</v>
      </c>
      <c r="F1026" s="5">
        <v>3.75</v>
      </c>
      <c r="G1026" s="14" t="s">
        <v>1543</v>
      </c>
      <c r="H1026" s="5" t="s">
        <v>33</v>
      </c>
      <c r="I1026" s="5"/>
      <c r="J1026" s="5">
        <f>COUNTA(H1026:I1026)</f>
        <v>1</v>
      </c>
      <c r="K1026" s="98">
        <v>42998</v>
      </c>
      <c r="L1026" s="14"/>
      <c r="M1026" s="14"/>
      <c r="N1026" s="14"/>
    </row>
    <row r="1027" spans="1:14" x14ac:dyDescent="0.25">
      <c r="A1027" s="28" t="s">
        <v>3735</v>
      </c>
      <c r="B1027" s="14" t="s">
        <v>3501</v>
      </c>
      <c r="C1027" s="5">
        <v>3</v>
      </c>
      <c r="D1027" s="14" t="s">
        <v>1295</v>
      </c>
      <c r="E1027" s="14" t="s">
        <v>3501</v>
      </c>
      <c r="F1027" s="5">
        <v>3</v>
      </c>
      <c r="G1027" s="14" t="s">
        <v>1601</v>
      </c>
      <c r="H1027" s="5" t="s">
        <v>33</v>
      </c>
      <c r="I1027" s="5"/>
      <c r="J1027" s="5">
        <f>COUNTA(H1027:I1027)</f>
        <v>1</v>
      </c>
      <c r="K1027" s="98">
        <v>44293</v>
      </c>
      <c r="L1027" s="14"/>
      <c r="M1027" s="14"/>
      <c r="N1027" s="14"/>
    </row>
    <row r="1028" spans="1:14" x14ac:dyDescent="0.25">
      <c r="A1028" s="28" t="s">
        <v>3736</v>
      </c>
      <c r="B1028" s="14" t="s">
        <v>3737</v>
      </c>
      <c r="C1028" s="5">
        <v>3</v>
      </c>
      <c r="D1028" s="14" t="s">
        <v>1802</v>
      </c>
      <c r="E1028" s="14" t="s">
        <v>3738</v>
      </c>
      <c r="F1028" s="5">
        <v>3</v>
      </c>
      <c r="G1028" s="14" t="s">
        <v>3739</v>
      </c>
      <c r="H1028" s="5" t="s">
        <v>33</v>
      </c>
      <c r="I1028" s="5"/>
      <c r="J1028" s="5">
        <f>COUNTA(H1028:I1028)</f>
        <v>1</v>
      </c>
      <c r="K1028" s="98">
        <v>44293</v>
      </c>
      <c r="L1028" s="14"/>
      <c r="M1028" s="14"/>
      <c r="N1028" s="14"/>
    </row>
    <row r="1029" spans="1:14" x14ac:dyDescent="0.25">
      <c r="A1029" s="28" t="s">
        <v>3740</v>
      </c>
      <c r="B1029" s="14" t="s">
        <v>1010</v>
      </c>
      <c r="C1029" s="5">
        <v>5</v>
      </c>
      <c r="D1029" s="14" t="s">
        <v>3741</v>
      </c>
      <c r="E1029" s="14" t="s">
        <v>1010</v>
      </c>
      <c r="F1029" s="5">
        <v>3.75</v>
      </c>
      <c r="G1029" s="14" t="s">
        <v>3742</v>
      </c>
      <c r="H1029" s="5" t="s">
        <v>33</v>
      </c>
      <c r="I1029" s="5"/>
      <c r="J1029" s="5">
        <f>COUNTA(H1029:I1029)</f>
        <v>1</v>
      </c>
      <c r="K1029" s="98">
        <v>45259</v>
      </c>
      <c r="L1029" s="14"/>
      <c r="M1029" s="14"/>
      <c r="N1029" s="14"/>
    </row>
    <row r="1030" spans="1:14" x14ac:dyDescent="0.25">
      <c r="A1030" s="28" t="s">
        <v>3743</v>
      </c>
      <c r="B1030" s="14" t="s">
        <v>3744</v>
      </c>
      <c r="C1030" s="5">
        <v>3</v>
      </c>
      <c r="D1030" s="14" t="s">
        <v>1393</v>
      </c>
      <c r="E1030" s="14" t="s">
        <v>3744</v>
      </c>
      <c r="F1030" s="5">
        <v>3</v>
      </c>
      <c r="G1030" s="14" t="s">
        <v>3745</v>
      </c>
      <c r="H1030" s="5" t="s">
        <v>321</v>
      </c>
      <c r="I1030" s="5"/>
      <c r="J1030" s="5">
        <f>COUNTA(H1030:I1030)</f>
        <v>1</v>
      </c>
      <c r="K1030" s="98">
        <v>45079</v>
      </c>
      <c r="L1030" s="14"/>
      <c r="M1030" s="14"/>
      <c r="N1030" s="14"/>
    </row>
    <row r="1031" spans="1:14" x14ac:dyDescent="0.25">
      <c r="A1031" s="28" t="s">
        <v>3746</v>
      </c>
      <c r="B1031" s="14" t="s">
        <v>3747</v>
      </c>
      <c r="C1031" s="5">
        <v>3</v>
      </c>
      <c r="D1031" s="14" t="s">
        <v>1295</v>
      </c>
      <c r="E1031" s="14" t="s">
        <v>3747</v>
      </c>
      <c r="F1031" s="5">
        <v>3</v>
      </c>
      <c r="G1031" s="14" t="s">
        <v>3748</v>
      </c>
      <c r="H1031" s="5" t="s">
        <v>102</v>
      </c>
      <c r="I1031" s="5"/>
      <c r="J1031" s="5">
        <f>COUNTA(H1031:I1031)</f>
        <v>1</v>
      </c>
      <c r="K1031" s="98">
        <v>43397</v>
      </c>
      <c r="L1031" s="14"/>
      <c r="M1031" s="14"/>
      <c r="N1031" s="14"/>
    </row>
    <row r="1032" spans="1:14" x14ac:dyDescent="0.25">
      <c r="A1032" s="28" t="s">
        <v>3746</v>
      </c>
      <c r="B1032" s="14" t="s">
        <v>3749</v>
      </c>
      <c r="C1032" s="5">
        <v>3</v>
      </c>
      <c r="D1032" s="14" t="s">
        <v>1295</v>
      </c>
      <c r="E1032" s="14" t="s">
        <v>3750</v>
      </c>
      <c r="F1032" s="5">
        <v>3</v>
      </c>
      <c r="G1032" s="14" t="s">
        <v>3751</v>
      </c>
      <c r="H1032" s="5" t="s">
        <v>33</v>
      </c>
      <c r="I1032" s="5"/>
      <c r="J1032" s="5">
        <f>COUNTA(H1032:I1032)</f>
        <v>1</v>
      </c>
      <c r="K1032" s="98">
        <v>43026</v>
      </c>
      <c r="L1032" s="14"/>
      <c r="M1032" s="14"/>
      <c r="N1032" s="14"/>
    </row>
    <row r="1033" spans="1:14" x14ac:dyDescent="0.25">
      <c r="A1033" s="28" t="s">
        <v>3752</v>
      </c>
      <c r="B1033" s="14" t="s">
        <v>3753</v>
      </c>
      <c r="C1033" s="5">
        <v>3</v>
      </c>
      <c r="D1033" s="14" t="s">
        <v>1802</v>
      </c>
      <c r="E1033" s="14" t="s">
        <v>3754</v>
      </c>
      <c r="F1033" s="5">
        <v>3</v>
      </c>
      <c r="G1033" s="14" t="s">
        <v>3755</v>
      </c>
      <c r="H1033" s="5" t="s">
        <v>33</v>
      </c>
      <c r="I1033" s="5"/>
      <c r="J1033" s="5">
        <f>COUNTA(H1033:I1033)</f>
        <v>1</v>
      </c>
      <c r="K1033" s="98">
        <v>44392</v>
      </c>
      <c r="L1033" s="14"/>
      <c r="M1033" s="14"/>
      <c r="N1033" s="14"/>
    </row>
    <row r="1034" spans="1:14" x14ac:dyDescent="0.25">
      <c r="A1034" s="28" t="s">
        <v>3756</v>
      </c>
      <c r="B1034" s="28" t="s">
        <v>3757</v>
      </c>
      <c r="C1034" s="5">
        <v>3</v>
      </c>
      <c r="D1034" s="28" t="s">
        <v>3758</v>
      </c>
      <c r="E1034" s="28" t="s">
        <v>3757</v>
      </c>
      <c r="F1034" s="5">
        <v>3</v>
      </c>
      <c r="G1034" s="28" t="s">
        <v>3759</v>
      </c>
      <c r="H1034" s="5" t="s">
        <v>33</v>
      </c>
      <c r="I1034" s="5"/>
      <c r="J1034" s="5">
        <f>COUNTA(H1034:I1034)</f>
        <v>1</v>
      </c>
      <c r="K1034" s="98">
        <v>43782</v>
      </c>
      <c r="L1034" s="14"/>
      <c r="M1034" s="14"/>
      <c r="N1034" s="14"/>
    </row>
    <row r="1035" spans="1:14" x14ac:dyDescent="0.25">
      <c r="A1035" s="28" t="s">
        <v>3760</v>
      </c>
      <c r="B1035" s="14" t="s">
        <v>3761</v>
      </c>
      <c r="C1035" s="5">
        <v>3</v>
      </c>
      <c r="D1035" s="14" t="s">
        <v>1295</v>
      </c>
      <c r="E1035" s="14" t="s">
        <v>3761</v>
      </c>
      <c r="F1035" s="5">
        <v>3</v>
      </c>
      <c r="G1035" s="14" t="s">
        <v>2240</v>
      </c>
      <c r="H1035" s="5" t="s">
        <v>33</v>
      </c>
      <c r="I1035" s="5"/>
      <c r="J1035" s="5">
        <f>COUNTA(H1035:I1035)</f>
        <v>1</v>
      </c>
      <c r="K1035" s="98">
        <v>44146</v>
      </c>
      <c r="L1035" s="14"/>
      <c r="M1035" s="14"/>
      <c r="N1035" s="14"/>
    </row>
    <row r="1036" spans="1:14" x14ac:dyDescent="0.25">
      <c r="A1036" s="28" t="s">
        <v>3760</v>
      </c>
      <c r="B1036" s="14" t="s">
        <v>3762</v>
      </c>
      <c r="C1036" s="5">
        <v>3</v>
      </c>
      <c r="D1036" s="14" t="s">
        <v>1295</v>
      </c>
      <c r="E1036" s="14" t="s">
        <v>3762</v>
      </c>
      <c r="F1036" s="5">
        <v>3</v>
      </c>
      <c r="G1036" s="14" t="s">
        <v>3763</v>
      </c>
      <c r="H1036" s="5" t="s">
        <v>33</v>
      </c>
      <c r="I1036" s="5"/>
      <c r="J1036" s="5">
        <f>COUNTA(H1036:I1036)</f>
        <v>1</v>
      </c>
      <c r="K1036" s="98">
        <v>42690</v>
      </c>
      <c r="L1036" s="14"/>
      <c r="M1036" s="14"/>
      <c r="N1036" s="14"/>
    </row>
    <row r="1037" spans="1:14" x14ac:dyDescent="0.25">
      <c r="A1037" s="28" t="s">
        <v>3764</v>
      </c>
      <c r="B1037" s="14" t="s">
        <v>3765</v>
      </c>
      <c r="C1037" s="5">
        <v>3</v>
      </c>
      <c r="D1037" s="14" t="s">
        <v>2589</v>
      </c>
      <c r="E1037" s="14" t="s">
        <v>3765</v>
      </c>
      <c r="F1037" s="5">
        <v>3</v>
      </c>
      <c r="G1037" s="14" t="s">
        <v>1709</v>
      </c>
      <c r="H1037" s="5" t="s">
        <v>33</v>
      </c>
      <c r="I1037" s="5"/>
      <c r="J1037" s="5">
        <f>COUNTA(H1037:I1037)</f>
        <v>1</v>
      </c>
      <c r="K1037" s="98">
        <v>43397</v>
      </c>
      <c r="L1037" s="14"/>
      <c r="M1037" s="14"/>
      <c r="N1037" s="14"/>
    </row>
    <row r="1038" spans="1:14" x14ac:dyDescent="0.25">
      <c r="A1038" s="28" t="s">
        <v>3764</v>
      </c>
      <c r="B1038" s="14" t="s">
        <v>3766</v>
      </c>
      <c r="C1038" s="5">
        <v>3</v>
      </c>
      <c r="D1038" s="14" t="s">
        <v>1295</v>
      </c>
      <c r="E1038" s="14" t="s">
        <v>3766</v>
      </c>
      <c r="F1038" s="5">
        <v>3</v>
      </c>
      <c r="G1038" s="14" t="s">
        <v>1424</v>
      </c>
      <c r="H1038" s="5" t="s">
        <v>33</v>
      </c>
      <c r="I1038" s="5"/>
      <c r="J1038" s="5">
        <f>COUNTA(H1038:I1038)</f>
        <v>1</v>
      </c>
      <c r="K1038" s="98">
        <v>43198</v>
      </c>
      <c r="L1038" s="14"/>
      <c r="M1038" s="14"/>
      <c r="N1038" s="14"/>
    </row>
    <row r="1039" spans="1:14" x14ac:dyDescent="0.25">
      <c r="A1039" s="28" t="s">
        <v>3764</v>
      </c>
      <c r="B1039" s="14" t="s">
        <v>3767</v>
      </c>
      <c r="C1039" s="5">
        <v>5</v>
      </c>
      <c r="D1039" s="14" t="s">
        <v>1393</v>
      </c>
      <c r="E1039" s="14" t="s">
        <v>3767</v>
      </c>
      <c r="F1039" s="5">
        <v>3.75</v>
      </c>
      <c r="G1039" s="14" t="s">
        <v>2415</v>
      </c>
      <c r="H1039" s="5" t="s">
        <v>33</v>
      </c>
      <c r="I1039" s="5"/>
      <c r="J1039" s="5">
        <f>COUNTA(H1039:I1039)</f>
        <v>1</v>
      </c>
      <c r="K1039" s="98">
        <v>43026</v>
      </c>
      <c r="L1039" s="14"/>
      <c r="M1039" s="14"/>
      <c r="N1039" s="14"/>
    </row>
    <row r="1040" spans="1:14" x14ac:dyDescent="0.25">
      <c r="A1040" s="28" t="s">
        <v>3768</v>
      </c>
      <c r="B1040" s="14" t="s">
        <v>3769</v>
      </c>
      <c r="C1040" s="5">
        <v>3</v>
      </c>
      <c r="D1040" s="14" t="s">
        <v>1295</v>
      </c>
      <c r="E1040" s="14" t="s">
        <v>3769</v>
      </c>
      <c r="F1040" s="5">
        <v>3</v>
      </c>
      <c r="G1040" s="14" t="s">
        <v>1424</v>
      </c>
      <c r="H1040" s="5" t="s">
        <v>33</v>
      </c>
      <c r="I1040" s="5"/>
      <c r="J1040" s="5">
        <f>COUNTA(H1040:I1040)</f>
        <v>1</v>
      </c>
      <c r="K1040" s="98">
        <v>43124</v>
      </c>
      <c r="L1040" s="14"/>
      <c r="M1040" s="14"/>
      <c r="N1040" s="14"/>
    </row>
    <row r="1041" spans="1:14" x14ac:dyDescent="0.25">
      <c r="A1041" s="28" t="s">
        <v>3770</v>
      </c>
      <c r="B1041" s="14" t="s">
        <v>3771</v>
      </c>
      <c r="C1041" s="5">
        <v>3</v>
      </c>
      <c r="D1041" s="14" t="s">
        <v>1295</v>
      </c>
      <c r="E1041" s="14" t="s">
        <v>3771</v>
      </c>
      <c r="F1041" s="5">
        <v>3</v>
      </c>
      <c r="G1041" s="14" t="s">
        <v>3321</v>
      </c>
      <c r="H1041" s="5" t="s">
        <v>33</v>
      </c>
      <c r="I1041" s="5"/>
      <c r="J1041" s="5">
        <f>COUNTA(H1041:I1041)</f>
        <v>1</v>
      </c>
      <c r="K1041" s="97">
        <v>43026</v>
      </c>
      <c r="L1041" s="14"/>
      <c r="M1041" s="14"/>
      <c r="N1041" s="14"/>
    </row>
    <row r="1042" spans="1:14" x14ac:dyDescent="0.25">
      <c r="A1042" s="28" t="s">
        <v>3772</v>
      </c>
      <c r="B1042" s="14" t="s">
        <v>3773</v>
      </c>
      <c r="C1042" s="5">
        <v>3</v>
      </c>
      <c r="D1042" s="14" t="s">
        <v>1802</v>
      </c>
      <c r="E1042" s="14" t="s">
        <v>3773</v>
      </c>
      <c r="F1042" s="5">
        <v>3</v>
      </c>
      <c r="G1042" s="14" t="s">
        <v>3774</v>
      </c>
      <c r="H1042" s="5" t="s">
        <v>33</v>
      </c>
      <c r="I1042" s="5"/>
      <c r="J1042" s="5">
        <f>COUNTA(H1042:I1042)</f>
        <v>1</v>
      </c>
      <c r="K1042" s="98">
        <v>44118</v>
      </c>
      <c r="L1042" s="14"/>
      <c r="M1042" s="14"/>
      <c r="N1042" s="14"/>
    </row>
    <row r="1043" spans="1:14" x14ac:dyDescent="0.25">
      <c r="A1043" s="28" t="s">
        <v>3775</v>
      </c>
      <c r="B1043" s="28" t="s">
        <v>3776</v>
      </c>
      <c r="C1043" s="5">
        <v>3</v>
      </c>
      <c r="D1043" s="28" t="s">
        <v>1295</v>
      </c>
      <c r="E1043" s="28" t="s">
        <v>3776</v>
      </c>
      <c r="F1043" s="5">
        <v>3</v>
      </c>
      <c r="G1043" s="28" t="s">
        <v>1758</v>
      </c>
      <c r="H1043" s="5" t="s">
        <v>33</v>
      </c>
      <c r="I1043" s="28"/>
      <c r="J1043" s="5">
        <f>COUNTA(H1043:I1043)</f>
        <v>1</v>
      </c>
      <c r="K1043" s="98">
        <v>43558</v>
      </c>
      <c r="L1043" s="28"/>
      <c r="M1043" s="28"/>
      <c r="N1043" s="28"/>
    </row>
    <row r="1044" spans="1:14" x14ac:dyDescent="0.25">
      <c r="A1044" s="14" t="s">
        <v>3777</v>
      </c>
      <c r="B1044" s="14" t="s">
        <v>3778</v>
      </c>
      <c r="C1044" s="5">
        <v>3</v>
      </c>
      <c r="D1044" s="14" t="s">
        <v>1295</v>
      </c>
      <c r="E1044" s="14" t="s">
        <v>3778</v>
      </c>
      <c r="F1044" s="5">
        <v>3</v>
      </c>
      <c r="G1044" s="14" t="s">
        <v>2529</v>
      </c>
      <c r="H1044" s="5" t="s">
        <v>33</v>
      </c>
      <c r="I1044" s="5"/>
      <c r="J1044" s="5">
        <f>COUNTA(H1044:I1044)</f>
        <v>1</v>
      </c>
      <c r="K1044" s="98">
        <v>43586</v>
      </c>
      <c r="L1044" s="14"/>
      <c r="M1044" s="14"/>
      <c r="N1044" s="14"/>
    </row>
    <row r="1045" spans="1:14" x14ac:dyDescent="0.25">
      <c r="A1045" s="7" t="s">
        <v>3779</v>
      </c>
      <c r="B1045" s="7" t="s">
        <v>1465</v>
      </c>
      <c r="C1045" s="6">
        <v>3</v>
      </c>
      <c r="D1045" s="7" t="s">
        <v>1301</v>
      </c>
      <c r="E1045" s="7" t="s">
        <v>1465</v>
      </c>
      <c r="F1045" s="6">
        <v>3</v>
      </c>
      <c r="G1045" s="7" t="s">
        <v>2529</v>
      </c>
      <c r="H1045" s="6" t="s">
        <v>33</v>
      </c>
      <c r="I1045" s="5"/>
      <c r="J1045" s="5">
        <f>COUNTA(H1045:I1045)</f>
        <v>1</v>
      </c>
      <c r="K1045" s="101">
        <v>43628</v>
      </c>
      <c r="L1045" s="14"/>
      <c r="M1045" s="14"/>
      <c r="N1045" s="14"/>
    </row>
    <row r="1046" spans="1:14" x14ac:dyDescent="0.25">
      <c r="A1046" s="28" t="s">
        <v>3780</v>
      </c>
      <c r="B1046" s="14" t="s">
        <v>3781</v>
      </c>
      <c r="C1046" s="5">
        <v>3</v>
      </c>
      <c r="D1046" s="14" t="s">
        <v>1295</v>
      </c>
      <c r="E1046" s="14" t="s">
        <v>3781</v>
      </c>
      <c r="F1046" s="5">
        <v>3</v>
      </c>
      <c r="G1046" s="14" t="s">
        <v>2966</v>
      </c>
      <c r="H1046" s="5" t="s">
        <v>33</v>
      </c>
      <c r="I1046" s="5"/>
      <c r="J1046" s="5">
        <f>COUNTA(H1046:I1046)</f>
        <v>1</v>
      </c>
      <c r="K1046" s="98">
        <v>43124</v>
      </c>
      <c r="L1046" s="14"/>
      <c r="M1046" s="14"/>
      <c r="N1046" s="14"/>
    </row>
    <row r="1047" spans="1:14" x14ac:dyDescent="0.25">
      <c r="A1047" s="28" t="s">
        <v>3782</v>
      </c>
      <c r="B1047" s="14" t="s">
        <v>3783</v>
      </c>
      <c r="C1047" s="5">
        <v>3</v>
      </c>
      <c r="D1047" s="14" t="s">
        <v>3502</v>
      </c>
      <c r="E1047" s="14" t="s">
        <v>3783</v>
      </c>
      <c r="F1047" s="5">
        <v>3</v>
      </c>
      <c r="G1047" s="14" t="s">
        <v>3784</v>
      </c>
      <c r="H1047" s="5" t="s">
        <v>33</v>
      </c>
      <c r="I1047" s="5"/>
      <c r="J1047" s="5">
        <f>COUNTA(H1047:I1047)</f>
        <v>1</v>
      </c>
      <c r="K1047" s="98">
        <v>44937</v>
      </c>
      <c r="L1047" s="14"/>
      <c r="M1047" s="14"/>
      <c r="N1047" s="14"/>
    </row>
    <row r="1048" spans="1:14" x14ac:dyDescent="0.25">
      <c r="A1048" s="28" t="s">
        <v>3782</v>
      </c>
      <c r="B1048" s="14" t="s">
        <v>3753</v>
      </c>
      <c r="C1048" s="5">
        <v>3</v>
      </c>
      <c r="D1048" s="14" t="s">
        <v>3502</v>
      </c>
      <c r="E1048" s="14" t="s">
        <v>3753</v>
      </c>
      <c r="F1048" s="5">
        <v>3</v>
      </c>
      <c r="G1048" s="14" t="s">
        <v>2245</v>
      </c>
      <c r="H1048" s="5" t="s">
        <v>33</v>
      </c>
      <c r="I1048" s="5"/>
      <c r="J1048" s="5">
        <f>COUNTA(H1048:I1048)</f>
        <v>1</v>
      </c>
      <c r="K1048" s="98">
        <v>44531</v>
      </c>
      <c r="L1048" s="14"/>
      <c r="M1048" s="14"/>
      <c r="N1048" s="14"/>
    </row>
    <row r="1049" spans="1:14" x14ac:dyDescent="0.25">
      <c r="A1049" s="28" t="s">
        <v>3785</v>
      </c>
      <c r="B1049" s="14" t="s">
        <v>3786</v>
      </c>
      <c r="C1049" s="5">
        <v>3</v>
      </c>
      <c r="D1049" s="14" t="s">
        <v>3513</v>
      </c>
      <c r="E1049" s="14" t="s">
        <v>3786</v>
      </c>
      <c r="F1049" s="5">
        <v>3</v>
      </c>
      <c r="G1049" s="14" t="s">
        <v>3787</v>
      </c>
      <c r="H1049" s="5" t="s">
        <v>33</v>
      </c>
      <c r="I1049" s="5"/>
      <c r="J1049" s="5">
        <f>COUNTA(H1049:I1049)</f>
        <v>1</v>
      </c>
      <c r="K1049" s="98">
        <v>42998</v>
      </c>
      <c r="L1049" s="14"/>
      <c r="M1049" s="14"/>
      <c r="N1049" s="14"/>
    </row>
    <row r="1050" spans="1:14" x14ac:dyDescent="0.25">
      <c r="A1050" s="28" t="s">
        <v>3788</v>
      </c>
      <c r="B1050" s="14" t="s">
        <v>3789</v>
      </c>
      <c r="C1050" s="5">
        <v>3</v>
      </c>
      <c r="D1050" s="14" t="s">
        <v>3513</v>
      </c>
      <c r="E1050" s="14" t="s">
        <v>3789</v>
      </c>
      <c r="F1050" s="5">
        <v>3</v>
      </c>
      <c r="G1050" s="14" t="s">
        <v>3787</v>
      </c>
      <c r="H1050" s="5" t="s">
        <v>33</v>
      </c>
      <c r="I1050" s="5"/>
      <c r="J1050" s="5">
        <f>COUNTA(H1050:I1050)</f>
        <v>1</v>
      </c>
      <c r="K1050" s="98">
        <v>42998</v>
      </c>
      <c r="L1050" s="14"/>
      <c r="M1050" s="14"/>
      <c r="N1050" s="14"/>
    </row>
    <row r="1051" spans="1:14" x14ac:dyDescent="0.25">
      <c r="A1051" s="28" t="s">
        <v>3790</v>
      </c>
      <c r="B1051" s="14" t="s">
        <v>3791</v>
      </c>
      <c r="C1051" s="5">
        <v>3</v>
      </c>
      <c r="D1051" s="14" t="s">
        <v>2577</v>
      </c>
      <c r="E1051" s="14" t="s">
        <v>3123</v>
      </c>
      <c r="F1051" s="5">
        <v>3</v>
      </c>
      <c r="G1051" s="14" t="s">
        <v>3745</v>
      </c>
      <c r="H1051" s="5" t="s">
        <v>3082</v>
      </c>
      <c r="I1051" s="5"/>
      <c r="J1051" s="5">
        <f>COUNTA(H1051:I1051)</f>
        <v>1</v>
      </c>
      <c r="K1051" s="98">
        <v>45079</v>
      </c>
      <c r="L1051" s="14"/>
      <c r="M1051" s="14"/>
      <c r="N1051" s="14"/>
    </row>
    <row r="1052" spans="1:14" x14ac:dyDescent="0.25">
      <c r="A1052" s="28" t="s">
        <v>3792</v>
      </c>
      <c r="B1052" s="14" t="s">
        <v>3793</v>
      </c>
      <c r="C1052" s="5">
        <v>3</v>
      </c>
      <c r="D1052" s="14" t="s">
        <v>1280</v>
      </c>
      <c r="E1052" s="14" t="s">
        <v>3793</v>
      </c>
      <c r="F1052" s="5">
        <v>3</v>
      </c>
      <c r="G1052" s="14" t="s">
        <v>2997</v>
      </c>
      <c r="H1052" s="5" t="s">
        <v>33</v>
      </c>
      <c r="I1052" s="5"/>
      <c r="J1052" s="5">
        <f>COUNTA(H1052:I1052)</f>
        <v>1</v>
      </c>
      <c r="K1052" s="98">
        <v>42837</v>
      </c>
      <c r="L1052" s="14"/>
      <c r="M1052" s="14"/>
      <c r="N1052" s="14"/>
    </row>
    <row r="1053" spans="1:14" x14ac:dyDescent="0.25">
      <c r="A1053" s="28" t="s">
        <v>3794</v>
      </c>
      <c r="B1053" s="14" t="s">
        <v>3795</v>
      </c>
      <c r="C1053" s="5">
        <v>3</v>
      </c>
      <c r="D1053" s="14" t="s">
        <v>1289</v>
      </c>
      <c r="E1053" s="14" t="s">
        <v>3795</v>
      </c>
      <c r="F1053" s="5">
        <v>3</v>
      </c>
      <c r="G1053" s="14" t="s">
        <v>2894</v>
      </c>
      <c r="H1053" s="5" t="s">
        <v>33</v>
      </c>
      <c r="I1053" s="5"/>
      <c r="J1053" s="5">
        <f>COUNTA(H1053:I1053)</f>
        <v>1</v>
      </c>
      <c r="K1053" s="98">
        <v>45224</v>
      </c>
      <c r="L1053" s="14"/>
      <c r="M1053" s="14"/>
      <c r="N1053" s="14"/>
    </row>
    <row r="1054" spans="1:14" x14ac:dyDescent="0.25">
      <c r="A1054" s="28" t="s">
        <v>3796</v>
      </c>
      <c r="B1054" s="14" t="s">
        <v>3797</v>
      </c>
      <c r="C1054" s="5">
        <v>3</v>
      </c>
      <c r="D1054" s="14" t="s">
        <v>1289</v>
      </c>
      <c r="E1054" s="14" t="s">
        <v>3797</v>
      </c>
      <c r="F1054" s="5">
        <v>3</v>
      </c>
      <c r="G1054" s="14" t="s">
        <v>3798</v>
      </c>
      <c r="H1054" s="5" t="s">
        <v>33</v>
      </c>
      <c r="I1054" s="5"/>
      <c r="J1054" s="5">
        <f>COUNTA(H1054:I1054)</f>
        <v>1</v>
      </c>
      <c r="K1054" s="98">
        <v>42767</v>
      </c>
      <c r="L1054" s="14"/>
      <c r="M1054" s="14"/>
      <c r="N1054" s="14"/>
    </row>
    <row r="1055" spans="1:14" x14ac:dyDescent="0.25">
      <c r="A1055" s="28" t="s">
        <v>3799</v>
      </c>
      <c r="B1055" s="14" t="s">
        <v>3800</v>
      </c>
      <c r="C1055" s="5">
        <v>4</v>
      </c>
      <c r="D1055" s="14" t="s">
        <v>1280</v>
      </c>
      <c r="E1055" s="14" t="s">
        <v>3800</v>
      </c>
      <c r="F1055" s="5">
        <v>4</v>
      </c>
      <c r="G1055" s="14" t="s">
        <v>2351</v>
      </c>
      <c r="H1055" s="5" t="s">
        <v>33</v>
      </c>
      <c r="I1055" s="5"/>
      <c r="J1055" s="5">
        <f>COUNTA(H1055:I1055)</f>
        <v>1</v>
      </c>
      <c r="K1055" s="98">
        <v>43369</v>
      </c>
      <c r="L1055" s="14"/>
      <c r="M1055" s="14"/>
      <c r="N1055" s="14"/>
    </row>
    <row r="1056" spans="1:14" x14ac:dyDescent="0.25">
      <c r="A1056" s="28" t="s">
        <v>3801</v>
      </c>
      <c r="B1056" s="14" t="s">
        <v>3783</v>
      </c>
      <c r="C1056" s="5">
        <v>3</v>
      </c>
      <c r="D1056" s="14" t="s">
        <v>1295</v>
      </c>
      <c r="E1056" s="14" t="s">
        <v>3783</v>
      </c>
      <c r="F1056" s="5">
        <v>3</v>
      </c>
      <c r="G1056" s="14" t="s">
        <v>1537</v>
      </c>
      <c r="H1056" s="5" t="s">
        <v>33</v>
      </c>
      <c r="I1056" s="5"/>
      <c r="J1056" s="5">
        <f>COUNTA(H1056:I1056)</f>
        <v>1</v>
      </c>
      <c r="K1056" s="98">
        <v>42858</v>
      </c>
      <c r="L1056" s="14"/>
      <c r="M1056" s="14"/>
      <c r="N1056" s="14"/>
    </row>
    <row r="1057" spans="1:14" x14ac:dyDescent="0.25">
      <c r="A1057" s="28" t="s">
        <v>3802</v>
      </c>
      <c r="B1057" s="14" t="s">
        <v>3803</v>
      </c>
      <c r="C1057" s="5">
        <v>3</v>
      </c>
      <c r="D1057" s="14" t="s">
        <v>1295</v>
      </c>
      <c r="E1057" s="14" t="s">
        <v>3803</v>
      </c>
      <c r="F1057" s="5">
        <v>3</v>
      </c>
      <c r="G1057" s="14" t="s">
        <v>3804</v>
      </c>
      <c r="H1057" s="5" t="s">
        <v>33</v>
      </c>
      <c r="I1057" s="5"/>
      <c r="J1057" s="5">
        <f>COUNTA(H1057:I1057)</f>
        <v>1</v>
      </c>
      <c r="K1057" s="98"/>
      <c r="L1057" s="14"/>
      <c r="M1057" s="14"/>
      <c r="N1057" s="14"/>
    </row>
    <row r="1058" spans="1:14" x14ac:dyDescent="0.25">
      <c r="A1058" s="28" t="s">
        <v>3805</v>
      </c>
      <c r="B1058" s="14" t="s">
        <v>3806</v>
      </c>
      <c r="C1058" s="5">
        <v>2.5</v>
      </c>
      <c r="D1058" s="14" t="s">
        <v>2589</v>
      </c>
      <c r="E1058" s="14" t="s">
        <v>3806</v>
      </c>
      <c r="F1058" s="5">
        <v>2.5</v>
      </c>
      <c r="G1058" s="14" t="s">
        <v>1325</v>
      </c>
      <c r="H1058" s="5" t="s">
        <v>33</v>
      </c>
      <c r="I1058" s="5"/>
      <c r="J1058" s="5">
        <f>COUNTA(H1058:I1058)</f>
        <v>1</v>
      </c>
      <c r="K1058" s="98"/>
      <c r="L1058" s="14"/>
      <c r="M1058" s="14"/>
      <c r="N1058" s="14"/>
    </row>
    <row r="1059" spans="1:14" x14ac:dyDescent="0.25">
      <c r="A1059" s="28" t="s">
        <v>3807</v>
      </c>
      <c r="B1059" s="14" t="s">
        <v>3808</v>
      </c>
      <c r="C1059" s="5">
        <v>3</v>
      </c>
      <c r="D1059" s="14" t="s">
        <v>1331</v>
      </c>
      <c r="E1059" s="14" t="s">
        <v>3808</v>
      </c>
      <c r="F1059" s="5">
        <v>3</v>
      </c>
      <c r="G1059" s="14" t="s">
        <v>3809</v>
      </c>
      <c r="H1059" s="5" t="s">
        <v>130</v>
      </c>
      <c r="I1059" s="5"/>
      <c r="J1059" s="5">
        <f>COUNTA(H1059:I1059)</f>
        <v>1</v>
      </c>
      <c r="K1059" s="98"/>
      <c r="L1059" s="14"/>
      <c r="M1059" s="14"/>
      <c r="N1059" s="14"/>
    </row>
    <row r="1060" spans="1:14" x14ac:dyDescent="0.25">
      <c r="A1060" s="28" t="s">
        <v>3810</v>
      </c>
      <c r="B1060" s="14" t="s">
        <v>3811</v>
      </c>
      <c r="C1060" s="5">
        <v>4</v>
      </c>
      <c r="D1060" s="14" t="s">
        <v>3502</v>
      </c>
      <c r="E1060" s="14" t="s">
        <v>3811</v>
      </c>
      <c r="F1060" s="5">
        <v>4</v>
      </c>
      <c r="G1060" s="14" t="s">
        <v>3812</v>
      </c>
      <c r="H1060" s="5" t="s">
        <v>33</v>
      </c>
      <c r="I1060" s="5"/>
      <c r="J1060" s="5">
        <f>COUNTA(H1060:I1060)</f>
        <v>1</v>
      </c>
      <c r="K1060" s="98">
        <v>44958</v>
      </c>
      <c r="L1060" s="14"/>
      <c r="M1060" s="14"/>
      <c r="N1060" s="14"/>
    </row>
    <row r="1061" spans="1:14" x14ac:dyDescent="0.25">
      <c r="A1061" s="28" t="s">
        <v>3813</v>
      </c>
      <c r="B1061" s="14" t="s">
        <v>3814</v>
      </c>
      <c r="C1061" s="5">
        <v>4</v>
      </c>
      <c r="D1061" s="14" t="s">
        <v>1280</v>
      </c>
      <c r="E1061" s="14" t="s">
        <v>3814</v>
      </c>
      <c r="F1061" s="5">
        <v>4</v>
      </c>
      <c r="G1061" s="14" t="s">
        <v>3812</v>
      </c>
      <c r="H1061" s="5" t="s">
        <v>33</v>
      </c>
      <c r="I1061" s="5"/>
      <c r="J1061" s="5">
        <f>COUNTA(H1061:I1061)</f>
        <v>1</v>
      </c>
      <c r="K1061" s="98">
        <v>43439</v>
      </c>
      <c r="L1061" s="14"/>
      <c r="M1061" s="14"/>
      <c r="N1061" s="14"/>
    </row>
    <row r="1062" spans="1:14" x14ac:dyDescent="0.25">
      <c r="A1062" s="28" t="s">
        <v>3815</v>
      </c>
      <c r="B1062" s="14" t="s">
        <v>3816</v>
      </c>
      <c r="C1062" s="5">
        <v>4</v>
      </c>
      <c r="D1062" s="14" t="s">
        <v>1802</v>
      </c>
      <c r="E1062" s="14" t="s">
        <v>3816</v>
      </c>
      <c r="F1062" s="5">
        <v>4</v>
      </c>
      <c r="G1062" s="14" t="s">
        <v>3817</v>
      </c>
      <c r="H1062" s="5" t="s">
        <v>37</v>
      </c>
      <c r="I1062" s="5"/>
      <c r="J1062" s="5">
        <f>COUNTA(H1062:I1062)</f>
        <v>1</v>
      </c>
      <c r="K1062" s="98">
        <v>43901</v>
      </c>
      <c r="L1062" s="14"/>
      <c r="M1062" s="14"/>
      <c r="N1062" s="14"/>
    </row>
    <row r="1063" spans="1:14" x14ac:dyDescent="0.25">
      <c r="A1063" s="28" t="s">
        <v>3818</v>
      </c>
      <c r="B1063" s="14" t="s">
        <v>3819</v>
      </c>
      <c r="C1063" s="5">
        <v>1</v>
      </c>
      <c r="D1063" s="14" t="s">
        <v>3502</v>
      </c>
      <c r="E1063" s="14" t="s">
        <v>3820</v>
      </c>
      <c r="F1063" s="5">
        <v>4</v>
      </c>
      <c r="G1063" s="14" t="s">
        <v>3821</v>
      </c>
      <c r="H1063" s="5" t="s">
        <v>37</v>
      </c>
      <c r="I1063" s="5"/>
      <c r="J1063" s="5">
        <f>COUNTA(H1063:I1063)</f>
        <v>1</v>
      </c>
      <c r="K1063" s="98">
        <v>45196</v>
      </c>
      <c r="L1063" s="14"/>
      <c r="M1063" s="14"/>
      <c r="N1063" s="14"/>
    </row>
    <row r="1064" spans="1:14" x14ac:dyDescent="0.25">
      <c r="A1064" s="28" t="s">
        <v>3822</v>
      </c>
      <c r="B1064" s="14" t="s">
        <v>3823</v>
      </c>
      <c r="C1064" s="5">
        <v>3</v>
      </c>
      <c r="D1064" s="14" t="s">
        <v>3502</v>
      </c>
      <c r="E1064" s="14" t="s">
        <v>3823</v>
      </c>
      <c r="F1064" s="5">
        <v>3</v>
      </c>
      <c r="G1064" s="14" t="s">
        <v>2264</v>
      </c>
      <c r="H1064" s="5" t="s">
        <v>2642</v>
      </c>
      <c r="I1064" s="5"/>
      <c r="J1064" s="5">
        <f>COUNTA(H1064:I1064)</f>
        <v>1</v>
      </c>
      <c r="K1064" s="98">
        <v>45079</v>
      </c>
      <c r="L1064" s="14"/>
      <c r="M1064" s="14"/>
      <c r="N1064" s="14"/>
    </row>
    <row r="1065" spans="1:14" x14ac:dyDescent="0.25">
      <c r="A1065" s="28" t="s">
        <v>3824</v>
      </c>
      <c r="B1065" s="14" t="s">
        <v>3825</v>
      </c>
      <c r="C1065" s="5">
        <v>3</v>
      </c>
      <c r="D1065" s="14" t="s">
        <v>3826</v>
      </c>
      <c r="E1065" s="14" t="s">
        <v>3825</v>
      </c>
      <c r="F1065" s="5">
        <v>3</v>
      </c>
      <c r="G1065" s="14" t="s">
        <v>1421</v>
      </c>
      <c r="H1065" s="5" t="s">
        <v>72</v>
      </c>
      <c r="I1065" s="5"/>
      <c r="J1065" s="5">
        <f>COUNTA(H1065:I1065)</f>
        <v>1</v>
      </c>
      <c r="K1065" s="98">
        <v>42669</v>
      </c>
      <c r="L1065" s="14"/>
      <c r="M1065" s="14"/>
      <c r="N1065" s="14"/>
    </row>
    <row r="1066" spans="1:14" x14ac:dyDescent="0.25">
      <c r="A1066" s="28" t="s">
        <v>3827</v>
      </c>
      <c r="B1066" s="14" t="s">
        <v>3828</v>
      </c>
      <c r="C1066" s="5">
        <v>3</v>
      </c>
      <c r="D1066" s="14" t="s">
        <v>3826</v>
      </c>
      <c r="E1066" s="14" t="s">
        <v>3828</v>
      </c>
      <c r="F1066" s="5">
        <v>3</v>
      </c>
      <c r="G1066" s="14" t="s">
        <v>1421</v>
      </c>
      <c r="H1066" s="5" t="s">
        <v>72</v>
      </c>
      <c r="I1066" s="5"/>
      <c r="J1066" s="5">
        <f>COUNTA(H1066:I1066)</f>
        <v>1</v>
      </c>
      <c r="K1066" s="98">
        <v>42669</v>
      </c>
      <c r="L1066" s="14"/>
      <c r="M1066" s="14"/>
      <c r="N1066" s="14"/>
    </row>
    <row r="1067" spans="1:14" x14ac:dyDescent="0.25">
      <c r="A1067" s="28" t="s">
        <v>3829</v>
      </c>
      <c r="B1067" s="14" t="s">
        <v>3830</v>
      </c>
      <c r="C1067" s="5">
        <v>3</v>
      </c>
      <c r="D1067" s="14" t="s">
        <v>1280</v>
      </c>
      <c r="E1067" s="14" t="s">
        <v>3830</v>
      </c>
      <c r="F1067" s="5">
        <v>3</v>
      </c>
      <c r="G1067" s="14" t="s">
        <v>3831</v>
      </c>
      <c r="H1067" s="5" t="s">
        <v>37</v>
      </c>
      <c r="I1067" s="5"/>
      <c r="J1067" s="5">
        <f>COUNTA(H1067:I1067)</f>
        <v>1</v>
      </c>
      <c r="K1067" s="98">
        <v>42570</v>
      </c>
      <c r="L1067" s="14"/>
      <c r="M1067" s="14"/>
      <c r="N1067" s="14"/>
    </row>
    <row r="1068" spans="1:14" x14ac:dyDescent="0.25">
      <c r="A1068" s="28" t="s">
        <v>3832</v>
      </c>
      <c r="B1068" s="14" t="s">
        <v>3833</v>
      </c>
      <c r="C1068" s="5">
        <v>3</v>
      </c>
      <c r="D1068" s="14" t="s">
        <v>1353</v>
      </c>
      <c r="E1068" s="14" t="s">
        <v>3833</v>
      </c>
      <c r="F1068" s="5">
        <v>3</v>
      </c>
      <c r="G1068" s="14" t="s">
        <v>3812</v>
      </c>
      <c r="H1068" s="5" t="s">
        <v>130</v>
      </c>
      <c r="I1068" s="5"/>
      <c r="J1068" s="5">
        <f>COUNTA(H1068:I1068)</f>
        <v>1</v>
      </c>
      <c r="K1068" s="98">
        <v>42494</v>
      </c>
      <c r="L1068" s="14"/>
      <c r="M1068" s="14"/>
      <c r="N1068" s="14"/>
    </row>
    <row r="1069" spans="1:14" x14ac:dyDescent="0.25">
      <c r="A1069" s="28" t="s">
        <v>3834</v>
      </c>
      <c r="B1069" s="14" t="s">
        <v>2283</v>
      </c>
      <c r="C1069" s="5">
        <v>3</v>
      </c>
      <c r="D1069" s="14" t="s">
        <v>2439</v>
      </c>
      <c r="E1069" s="14" t="s">
        <v>2283</v>
      </c>
      <c r="F1069" s="5">
        <v>3</v>
      </c>
      <c r="G1069" s="14" t="s">
        <v>3835</v>
      </c>
      <c r="H1069" s="5" t="s">
        <v>130</v>
      </c>
      <c r="I1069" s="5"/>
      <c r="J1069" s="5">
        <f>COUNTA(H1069:I1069)</f>
        <v>1</v>
      </c>
      <c r="K1069" s="98">
        <v>42998</v>
      </c>
      <c r="L1069" s="14"/>
      <c r="M1069" s="14"/>
      <c r="N1069" s="14"/>
    </row>
    <row r="1070" spans="1:14" x14ac:dyDescent="0.25">
      <c r="A1070" s="28" t="s">
        <v>3836</v>
      </c>
      <c r="B1070" s="28" t="s">
        <v>3837</v>
      </c>
      <c r="C1070" s="5">
        <v>3</v>
      </c>
      <c r="D1070" s="28" t="s">
        <v>3838</v>
      </c>
      <c r="E1070" s="28" t="s">
        <v>3837</v>
      </c>
      <c r="F1070" s="5">
        <v>3</v>
      </c>
      <c r="G1070" s="28" t="s">
        <v>3812</v>
      </c>
      <c r="H1070" s="5" t="s">
        <v>130</v>
      </c>
      <c r="I1070" s="28"/>
      <c r="J1070" s="5">
        <f>COUNTA(H1070:I1070)</f>
        <v>1</v>
      </c>
      <c r="K1070" s="98">
        <v>43558</v>
      </c>
      <c r="L1070" s="28"/>
      <c r="M1070" s="28"/>
      <c r="N1070" s="28"/>
    </row>
    <row r="1071" spans="1:14" x14ac:dyDescent="0.25">
      <c r="A1071" s="28" t="s">
        <v>3839</v>
      </c>
      <c r="B1071" s="14" t="s">
        <v>3840</v>
      </c>
      <c r="C1071" s="5">
        <v>4</v>
      </c>
      <c r="D1071" s="14" t="s">
        <v>1280</v>
      </c>
      <c r="E1071" s="14" t="s">
        <v>3841</v>
      </c>
      <c r="F1071" s="5">
        <v>4</v>
      </c>
      <c r="G1071" s="14" t="s">
        <v>3812</v>
      </c>
      <c r="H1071" s="5" t="s">
        <v>72</v>
      </c>
      <c r="I1071" s="5"/>
      <c r="J1071" s="5">
        <f>COUNTA(H1071:I1071)</f>
        <v>1</v>
      </c>
      <c r="K1071" s="98">
        <v>43509</v>
      </c>
      <c r="L1071" s="14"/>
      <c r="M1071" s="14"/>
      <c r="N1071" s="14"/>
    </row>
    <row r="1072" spans="1:14" x14ac:dyDescent="0.25">
      <c r="A1072" s="28" t="s">
        <v>3842</v>
      </c>
      <c r="B1072" s="14" t="s">
        <v>3843</v>
      </c>
      <c r="C1072" s="5">
        <v>3</v>
      </c>
      <c r="D1072" s="14" t="s">
        <v>3471</v>
      </c>
      <c r="E1072" s="14" t="s">
        <v>3843</v>
      </c>
      <c r="F1072" s="5">
        <v>3</v>
      </c>
      <c r="G1072" s="14" t="s">
        <v>1312</v>
      </c>
      <c r="H1072" s="5" t="s">
        <v>37</v>
      </c>
      <c r="I1072" s="5"/>
      <c r="J1072" s="5">
        <f>COUNTA(H1072:I1072)</f>
        <v>1</v>
      </c>
      <c r="K1072" s="98">
        <v>44721</v>
      </c>
      <c r="L1072" s="14"/>
      <c r="M1072" s="14"/>
      <c r="N1072" s="14"/>
    </row>
    <row r="1073" spans="1:14" x14ac:dyDescent="0.25">
      <c r="A1073" s="14" t="s">
        <v>3844</v>
      </c>
      <c r="B1073" s="14" t="s">
        <v>3845</v>
      </c>
      <c r="C1073" s="5">
        <v>3</v>
      </c>
      <c r="D1073" s="14" t="s">
        <v>1289</v>
      </c>
      <c r="E1073" s="14" t="s">
        <v>3845</v>
      </c>
      <c r="F1073" s="5">
        <v>3</v>
      </c>
      <c r="G1073" s="14" t="s">
        <v>3846</v>
      </c>
      <c r="H1073" s="5" t="s">
        <v>88</v>
      </c>
      <c r="I1073" s="5" t="s">
        <v>102</v>
      </c>
      <c r="J1073" s="5">
        <f>COUNTA(H1073:I1073)</f>
        <v>2</v>
      </c>
      <c r="K1073" s="98">
        <v>43691</v>
      </c>
      <c r="L1073" s="14"/>
      <c r="M1073" s="14"/>
      <c r="N1073" s="14"/>
    </row>
    <row r="1074" spans="1:14" x14ac:dyDescent="0.25">
      <c r="A1074" s="28" t="s">
        <v>3847</v>
      </c>
      <c r="B1074" s="14" t="s">
        <v>3848</v>
      </c>
      <c r="C1074" s="5">
        <v>4</v>
      </c>
      <c r="D1074" s="14" t="s">
        <v>3849</v>
      </c>
      <c r="E1074" s="14" t="s">
        <v>3848</v>
      </c>
      <c r="F1074" s="5">
        <v>4</v>
      </c>
      <c r="G1074" s="14" t="s">
        <v>3846</v>
      </c>
      <c r="H1074" s="5" t="s">
        <v>33</v>
      </c>
      <c r="I1074" s="5"/>
      <c r="J1074" s="5">
        <f>COUNTA(H1074:I1074)</f>
        <v>1</v>
      </c>
      <c r="K1074" s="98">
        <v>45161</v>
      </c>
      <c r="L1074" s="14"/>
      <c r="M1074" s="14"/>
      <c r="N1074" s="14"/>
    </row>
    <row r="1075" spans="1:14" x14ac:dyDescent="0.25">
      <c r="A1075" s="14" t="s">
        <v>3850</v>
      </c>
      <c r="B1075" s="14" t="s">
        <v>1014</v>
      </c>
      <c r="C1075" s="5">
        <v>3</v>
      </c>
      <c r="D1075" s="14" t="s">
        <v>1289</v>
      </c>
      <c r="E1075" s="14" t="s">
        <v>1014</v>
      </c>
      <c r="F1075" s="5">
        <v>3</v>
      </c>
      <c r="G1075" s="14" t="s">
        <v>3846</v>
      </c>
      <c r="H1075" s="5" t="s">
        <v>88</v>
      </c>
      <c r="I1075" s="5"/>
      <c r="J1075" s="5">
        <f>COUNTA(H1075:I1075)</f>
        <v>1</v>
      </c>
      <c r="K1075" s="98">
        <v>43691</v>
      </c>
      <c r="L1075" s="14"/>
      <c r="M1075" s="14"/>
      <c r="N1075" s="14"/>
    </row>
    <row r="1076" spans="1:14" x14ac:dyDescent="0.25">
      <c r="A1076" s="28" t="s">
        <v>3851</v>
      </c>
      <c r="B1076" s="14" t="s">
        <v>3852</v>
      </c>
      <c r="C1076" s="5">
        <v>3</v>
      </c>
      <c r="D1076" s="14" t="s">
        <v>3502</v>
      </c>
      <c r="E1076" s="14" t="s">
        <v>3852</v>
      </c>
      <c r="F1076" s="5">
        <v>3</v>
      </c>
      <c r="G1076" s="14" t="s">
        <v>1952</v>
      </c>
      <c r="H1076" s="5" t="s">
        <v>37</v>
      </c>
      <c r="I1076" s="5"/>
      <c r="J1076" s="5">
        <f>COUNTA(H1076:I1076)</f>
        <v>1</v>
      </c>
      <c r="K1076" s="98">
        <v>44420</v>
      </c>
      <c r="L1076" s="14"/>
      <c r="M1076" s="14"/>
      <c r="N1076" s="14"/>
    </row>
    <row r="1077" spans="1:14" x14ac:dyDescent="0.25">
      <c r="A1077" s="28" t="s">
        <v>3853</v>
      </c>
      <c r="B1077" s="14" t="s">
        <v>3854</v>
      </c>
      <c r="C1077" s="5">
        <v>3</v>
      </c>
      <c r="D1077" s="14" t="s">
        <v>3855</v>
      </c>
      <c r="E1077" s="14" t="s">
        <v>3856</v>
      </c>
      <c r="F1077" s="5">
        <v>3</v>
      </c>
      <c r="G1077" s="14" t="s">
        <v>3857</v>
      </c>
      <c r="H1077" s="5" t="s">
        <v>33</v>
      </c>
      <c r="I1077" s="5"/>
      <c r="J1077" s="5">
        <f>COUNTA(H1077:I1077)</f>
        <v>1</v>
      </c>
      <c r="K1077" s="98"/>
      <c r="L1077" s="14"/>
      <c r="M1077" s="14"/>
      <c r="N1077" s="14"/>
    </row>
    <row r="1078" spans="1:14" x14ac:dyDescent="0.25">
      <c r="A1078" s="28" t="s">
        <v>3858</v>
      </c>
      <c r="B1078" s="14" t="s">
        <v>3859</v>
      </c>
      <c r="C1078" s="5">
        <v>5</v>
      </c>
      <c r="D1078" s="14" t="s">
        <v>3855</v>
      </c>
      <c r="E1078" s="14" t="s">
        <v>3859</v>
      </c>
      <c r="F1078" s="5">
        <v>3.75</v>
      </c>
      <c r="G1078" s="14" t="s">
        <v>2497</v>
      </c>
      <c r="H1078" s="5" t="s">
        <v>33</v>
      </c>
      <c r="I1078" s="5"/>
      <c r="J1078" s="5">
        <f>COUNTA(H1078:I1078)</f>
        <v>1</v>
      </c>
      <c r="K1078" s="98">
        <v>43439</v>
      </c>
      <c r="L1078" s="14"/>
      <c r="M1078" s="14"/>
      <c r="N1078" s="14"/>
    </row>
    <row r="1079" spans="1:14" x14ac:dyDescent="0.25">
      <c r="A1079" s="28" t="s">
        <v>3858</v>
      </c>
      <c r="B1079" s="14" t="s">
        <v>3859</v>
      </c>
      <c r="C1079" s="5">
        <v>5</v>
      </c>
      <c r="D1079" s="14" t="s">
        <v>3855</v>
      </c>
      <c r="E1079" s="14" t="s">
        <v>3859</v>
      </c>
      <c r="F1079" s="5">
        <v>3.75</v>
      </c>
      <c r="G1079" s="14" t="s">
        <v>3860</v>
      </c>
      <c r="H1079" s="6" t="s">
        <v>33</v>
      </c>
      <c r="I1079" s="5"/>
      <c r="J1079" s="5">
        <f>COUNTA(H1079:I1079)</f>
        <v>1</v>
      </c>
      <c r="K1079" s="98">
        <v>42956</v>
      </c>
      <c r="L1079" s="14"/>
      <c r="M1079" s="14"/>
      <c r="N1079" s="14"/>
    </row>
    <row r="1080" spans="1:14" x14ac:dyDescent="0.25">
      <c r="A1080" s="28" t="s">
        <v>3861</v>
      </c>
      <c r="B1080" s="14" t="s">
        <v>3862</v>
      </c>
      <c r="C1080" s="5">
        <v>3</v>
      </c>
      <c r="D1080" s="14" t="s">
        <v>3502</v>
      </c>
      <c r="E1080" s="14" t="s">
        <v>3863</v>
      </c>
      <c r="F1080" s="5">
        <v>3</v>
      </c>
      <c r="G1080" s="14" t="s">
        <v>2189</v>
      </c>
      <c r="H1080" s="5" t="s">
        <v>33</v>
      </c>
      <c r="I1080" s="5"/>
      <c r="J1080" s="5">
        <f>COUNTA(H1080:I1080)</f>
        <v>1</v>
      </c>
      <c r="K1080" s="98">
        <v>45096</v>
      </c>
      <c r="L1080" s="14"/>
      <c r="M1080" s="14"/>
      <c r="N1080" s="14"/>
    </row>
    <row r="1081" spans="1:14" x14ac:dyDescent="0.25">
      <c r="A1081" s="28" t="s">
        <v>3864</v>
      </c>
      <c r="B1081" s="14" t="s">
        <v>3865</v>
      </c>
      <c r="C1081" s="5">
        <v>4</v>
      </c>
      <c r="D1081" s="14" t="s">
        <v>3866</v>
      </c>
      <c r="E1081" s="14" t="s">
        <v>3865</v>
      </c>
      <c r="F1081" s="5">
        <v>4</v>
      </c>
      <c r="G1081" s="14" t="s">
        <v>2210</v>
      </c>
      <c r="H1081" s="5" t="s">
        <v>33</v>
      </c>
      <c r="I1081" s="5"/>
      <c r="J1081" s="5">
        <f>COUNTA(H1081:I1081)</f>
        <v>1</v>
      </c>
      <c r="K1081" s="98">
        <v>44209</v>
      </c>
      <c r="L1081" s="14"/>
      <c r="M1081" s="14"/>
      <c r="N1081" s="14"/>
    </row>
    <row r="1082" spans="1:14" x14ac:dyDescent="0.25">
      <c r="A1082" s="28" t="s">
        <v>3867</v>
      </c>
      <c r="B1082" s="14" t="s">
        <v>3868</v>
      </c>
      <c r="C1082" s="5">
        <v>4</v>
      </c>
      <c r="D1082" s="14" t="s">
        <v>3869</v>
      </c>
      <c r="E1082" s="14" t="s">
        <v>3868</v>
      </c>
      <c r="F1082" s="5">
        <v>3</v>
      </c>
      <c r="G1082" s="14" t="s">
        <v>3870</v>
      </c>
      <c r="H1082" s="5" t="s">
        <v>33</v>
      </c>
      <c r="I1082" s="5"/>
      <c r="J1082" s="5">
        <f>COUNTA(H1082:I1082)</f>
        <v>1</v>
      </c>
      <c r="K1082" s="98">
        <v>43397</v>
      </c>
      <c r="L1082" s="14"/>
      <c r="M1082" s="14"/>
      <c r="N1082" s="14"/>
    </row>
    <row r="1083" spans="1:14" x14ac:dyDescent="0.25">
      <c r="A1083" s="28" t="s">
        <v>3871</v>
      </c>
      <c r="B1083" s="14" t="s">
        <v>3872</v>
      </c>
      <c r="C1083" s="5">
        <v>3</v>
      </c>
      <c r="D1083" s="14" t="s">
        <v>2251</v>
      </c>
      <c r="E1083" s="14" t="s">
        <v>3872</v>
      </c>
      <c r="F1083" s="5">
        <v>3</v>
      </c>
      <c r="G1083" s="14" t="s">
        <v>2182</v>
      </c>
      <c r="H1083" s="5" t="s">
        <v>37</v>
      </c>
      <c r="I1083" s="5"/>
      <c r="J1083" s="5">
        <f>COUNTA(H1083:I1083)</f>
        <v>1</v>
      </c>
      <c r="K1083" s="98">
        <v>43124</v>
      </c>
      <c r="L1083" s="14"/>
      <c r="M1083" s="14"/>
      <c r="N1083" s="14"/>
    </row>
    <row r="1084" spans="1:14" x14ac:dyDescent="0.25">
      <c r="A1084" s="28" t="s">
        <v>3873</v>
      </c>
      <c r="B1084" s="14" t="s">
        <v>3874</v>
      </c>
      <c r="C1084" s="5">
        <v>4</v>
      </c>
      <c r="D1084" s="14" t="s">
        <v>1289</v>
      </c>
      <c r="E1084" s="14" t="s">
        <v>3875</v>
      </c>
      <c r="F1084" s="5">
        <v>4</v>
      </c>
      <c r="G1084" s="14" t="s">
        <v>1808</v>
      </c>
      <c r="H1084" s="5" t="s">
        <v>102</v>
      </c>
      <c r="I1084" s="5"/>
      <c r="J1084" s="5">
        <f>COUNTA(H1084:I1084)</f>
        <v>1</v>
      </c>
      <c r="K1084" s="98">
        <v>42998</v>
      </c>
      <c r="L1084" s="14"/>
      <c r="M1084" s="14"/>
      <c r="N1084" s="14"/>
    </row>
    <row r="1085" spans="1:14" x14ac:dyDescent="0.25">
      <c r="A1085" s="28" t="s">
        <v>3873</v>
      </c>
      <c r="B1085" s="14" t="s">
        <v>3876</v>
      </c>
      <c r="C1085" s="5">
        <v>4</v>
      </c>
      <c r="D1085" s="14" t="s">
        <v>1289</v>
      </c>
      <c r="E1085" s="14" t="s">
        <v>3876</v>
      </c>
      <c r="F1085" s="5">
        <v>4</v>
      </c>
      <c r="G1085" s="14" t="s">
        <v>1808</v>
      </c>
      <c r="H1085" s="5" t="s">
        <v>88</v>
      </c>
      <c r="I1085" s="5" t="s">
        <v>102</v>
      </c>
      <c r="J1085" s="5">
        <f>COUNTA(H1085:I1085)</f>
        <v>2</v>
      </c>
      <c r="K1085" s="98"/>
      <c r="L1085" s="14"/>
      <c r="M1085" s="14"/>
      <c r="N1085" s="14"/>
    </row>
    <row r="1086" spans="1:14" x14ac:dyDescent="0.25">
      <c r="A1086" s="28" t="s">
        <v>3873</v>
      </c>
      <c r="B1086" s="14" t="s">
        <v>3876</v>
      </c>
      <c r="C1086" s="5">
        <v>4</v>
      </c>
      <c r="D1086" s="14" t="s">
        <v>1289</v>
      </c>
      <c r="E1086" s="14" t="s">
        <v>3876</v>
      </c>
      <c r="F1086" s="5">
        <v>4</v>
      </c>
      <c r="G1086" s="14" t="s">
        <v>1808</v>
      </c>
      <c r="H1086" s="5" t="s">
        <v>102</v>
      </c>
      <c r="I1086" s="5" t="s">
        <v>88</v>
      </c>
      <c r="J1086" s="5">
        <f>COUNTA(H1086:I1086)</f>
        <v>2</v>
      </c>
      <c r="K1086" s="98"/>
      <c r="L1086" s="14"/>
      <c r="M1086" s="14"/>
      <c r="N1086" s="14"/>
    </row>
    <row r="1087" spans="1:14" x14ac:dyDescent="0.25">
      <c r="A1087" s="14" t="s">
        <v>3877</v>
      </c>
      <c r="B1087" s="14" t="s">
        <v>3878</v>
      </c>
      <c r="C1087" s="5">
        <v>4</v>
      </c>
      <c r="D1087" s="14" t="s">
        <v>2589</v>
      </c>
      <c r="E1087" s="14" t="s">
        <v>3878</v>
      </c>
      <c r="F1087" s="5">
        <v>4</v>
      </c>
      <c r="G1087" s="14" t="s">
        <v>1808</v>
      </c>
      <c r="H1087" s="5" t="s">
        <v>33</v>
      </c>
      <c r="I1087" s="5"/>
      <c r="J1087" s="5">
        <f>COUNTA(H1087:I1087)</f>
        <v>1</v>
      </c>
      <c r="K1087" s="98">
        <v>43586</v>
      </c>
      <c r="L1087" s="14"/>
      <c r="M1087" s="14"/>
      <c r="N1087" s="14"/>
    </row>
    <row r="1088" spans="1:14" x14ac:dyDescent="0.25">
      <c r="A1088" s="28" t="s">
        <v>3879</v>
      </c>
      <c r="B1088" s="14" t="s">
        <v>915</v>
      </c>
      <c r="C1088" s="5">
        <v>3</v>
      </c>
      <c r="D1088" s="14" t="s">
        <v>3880</v>
      </c>
      <c r="E1088" s="14" t="s">
        <v>915</v>
      </c>
      <c r="F1088" s="5">
        <v>3</v>
      </c>
      <c r="G1088" s="14" t="s">
        <v>1808</v>
      </c>
      <c r="H1088" s="5" t="s">
        <v>397</v>
      </c>
      <c r="I1088" s="5"/>
      <c r="J1088" s="5">
        <f>COUNTA(H1088:I1088)</f>
        <v>1</v>
      </c>
      <c r="K1088" s="98">
        <v>42669</v>
      </c>
      <c r="L1088" s="14"/>
      <c r="M1088" s="14"/>
      <c r="N1088" s="14"/>
    </row>
    <row r="1089" spans="1:14" x14ac:dyDescent="0.25">
      <c r="A1089" s="28" t="s">
        <v>3881</v>
      </c>
      <c r="B1089" s="14" t="s">
        <v>3882</v>
      </c>
      <c r="C1089" s="5">
        <v>3</v>
      </c>
      <c r="D1089" s="14" t="s">
        <v>3883</v>
      </c>
      <c r="E1089" s="14" t="s">
        <v>3882</v>
      </c>
      <c r="F1089" s="5">
        <v>3</v>
      </c>
      <c r="G1089" s="14" t="s">
        <v>1312</v>
      </c>
      <c r="H1089" s="5" t="s">
        <v>72</v>
      </c>
      <c r="I1089" s="5"/>
      <c r="J1089" s="5">
        <f>COUNTA(H1089:I1089)</f>
        <v>1</v>
      </c>
      <c r="K1089" s="98">
        <v>45490</v>
      </c>
      <c r="L1089" s="14"/>
      <c r="M1089" s="14"/>
      <c r="N1089" s="14"/>
    </row>
    <row r="1090" spans="1:14" x14ac:dyDescent="0.25">
      <c r="A1090" s="28" t="s">
        <v>3884</v>
      </c>
      <c r="B1090" s="14" t="s">
        <v>298</v>
      </c>
      <c r="C1090" s="5">
        <v>3</v>
      </c>
      <c r="D1090" s="14" t="s">
        <v>2585</v>
      </c>
      <c r="E1090" s="14" t="s">
        <v>298</v>
      </c>
      <c r="F1090" s="5">
        <v>3</v>
      </c>
      <c r="G1090" s="14" t="s">
        <v>2354</v>
      </c>
      <c r="H1090" s="5" t="s">
        <v>33</v>
      </c>
      <c r="I1090" s="5"/>
      <c r="J1090" s="5">
        <f>COUNTA(H1090:I1090)</f>
        <v>1</v>
      </c>
      <c r="K1090" s="98">
        <v>42403</v>
      </c>
      <c r="L1090" s="14"/>
      <c r="M1090" s="14"/>
      <c r="N1090" s="14"/>
    </row>
    <row r="1091" spans="1:14" x14ac:dyDescent="0.25">
      <c r="A1091" s="28" t="s">
        <v>3885</v>
      </c>
      <c r="B1091" s="14" t="s">
        <v>3886</v>
      </c>
      <c r="C1091" s="5">
        <v>4</v>
      </c>
      <c r="D1091" s="14" t="s">
        <v>3887</v>
      </c>
      <c r="E1091" s="14" t="s">
        <v>3886</v>
      </c>
      <c r="F1091" s="5">
        <v>4</v>
      </c>
      <c r="G1091" s="14" t="s">
        <v>1926</v>
      </c>
      <c r="H1091" s="5" t="s">
        <v>33</v>
      </c>
      <c r="I1091" s="5"/>
      <c r="J1091" s="5">
        <f>COUNTA(H1091:I1091)</f>
        <v>1</v>
      </c>
      <c r="K1091" s="98">
        <v>44811</v>
      </c>
      <c r="L1091" s="14"/>
      <c r="M1091" s="14"/>
      <c r="N1091" s="14"/>
    </row>
    <row r="1092" spans="1:14" x14ac:dyDescent="0.25">
      <c r="A1092" s="28" t="s">
        <v>3888</v>
      </c>
      <c r="B1092" s="14" t="s">
        <v>3889</v>
      </c>
      <c r="C1092" s="5">
        <v>4</v>
      </c>
      <c r="D1092" s="14" t="s">
        <v>1292</v>
      </c>
      <c r="E1092" s="14" t="s">
        <v>3889</v>
      </c>
      <c r="F1092" s="5">
        <v>4</v>
      </c>
      <c r="G1092" s="14" t="s">
        <v>3890</v>
      </c>
      <c r="H1092" s="5" t="s">
        <v>397</v>
      </c>
      <c r="I1092" s="5"/>
      <c r="J1092" s="5">
        <f>COUNTA(H1092:I1092)</f>
        <v>1</v>
      </c>
      <c r="K1092" s="98">
        <v>43719</v>
      </c>
      <c r="L1092" s="14"/>
      <c r="M1092" s="14"/>
      <c r="N1092" s="14"/>
    </row>
    <row r="1093" spans="1:14" x14ac:dyDescent="0.25">
      <c r="A1093" s="28" t="s">
        <v>3891</v>
      </c>
      <c r="B1093" s="14" t="s">
        <v>3892</v>
      </c>
      <c r="C1093" s="5">
        <v>3</v>
      </c>
      <c r="D1093" s="14" t="s">
        <v>3891</v>
      </c>
      <c r="E1093" s="14" t="s">
        <v>3893</v>
      </c>
      <c r="F1093" s="5">
        <v>3</v>
      </c>
      <c r="G1093" s="14" t="s">
        <v>3894</v>
      </c>
      <c r="H1093" s="5" t="s">
        <v>33</v>
      </c>
      <c r="I1093" s="5"/>
      <c r="J1093" s="5">
        <f>COUNTA(H1093:I1093)</f>
        <v>1</v>
      </c>
      <c r="K1093" s="98">
        <v>43439</v>
      </c>
      <c r="L1093" s="14"/>
      <c r="M1093" s="14"/>
      <c r="N1093" s="14"/>
    </row>
    <row r="1094" spans="1:14" x14ac:dyDescent="0.25">
      <c r="A1094" s="28" t="s">
        <v>3895</v>
      </c>
      <c r="B1094" s="14" t="s">
        <v>3896</v>
      </c>
      <c r="C1094" s="5">
        <v>4</v>
      </c>
      <c r="D1094" s="14" t="s">
        <v>1289</v>
      </c>
      <c r="E1094" s="14" t="s">
        <v>3897</v>
      </c>
      <c r="F1094" s="5">
        <v>4</v>
      </c>
      <c r="G1094" s="14" t="s">
        <v>3898</v>
      </c>
      <c r="H1094" s="5" t="s">
        <v>102</v>
      </c>
      <c r="I1094" s="5"/>
      <c r="J1094" s="5">
        <f>COUNTA(H1094:I1094)</f>
        <v>1</v>
      </c>
      <c r="K1094" s="98">
        <v>43901</v>
      </c>
      <c r="L1094" s="14"/>
      <c r="M1094" s="14"/>
      <c r="N1094" s="14"/>
    </row>
    <row r="1095" spans="1:14" x14ac:dyDescent="0.25">
      <c r="A1095" s="28" t="s">
        <v>3899</v>
      </c>
      <c r="B1095" s="14" t="s">
        <v>3900</v>
      </c>
      <c r="C1095" s="5">
        <v>4</v>
      </c>
      <c r="D1095" s="14" t="s">
        <v>1289</v>
      </c>
      <c r="E1095" s="14" t="s">
        <v>3901</v>
      </c>
      <c r="F1095" s="5">
        <v>4</v>
      </c>
      <c r="G1095" s="14" t="s">
        <v>3898</v>
      </c>
      <c r="H1095" s="5" t="s">
        <v>102</v>
      </c>
      <c r="I1095" s="5"/>
      <c r="J1095" s="5">
        <f>COUNTA(H1095:I1095)</f>
        <v>1</v>
      </c>
      <c r="K1095" s="98">
        <v>43901</v>
      </c>
      <c r="L1095" s="14"/>
      <c r="M1095" s="14"/>
      <c r="N1095" s="14"/>
    </row>
    <row r="1096" spans="1:14" x14ac:dyDescent="0.25">
      <c r="A1096" s="28" t="s">
        <v>3902</v>
      </c>
      <c r="B1096" s="14" t="s">
        <v>3903</v>
      </c>
      <c r="C1096" s="5">
        <v>1</v>
      </c>
      <c r="D1096" s="14" t="s">
        <v>1295</v>
      </c>
      <c r="E1096" s="14" t="s">
        <v>3904</v>
      </c>
      <c r="F1096" s="5">
        <v>1</v>
      </c>
      <c r="G1096" s="14" t="s">
        <v>3161</v>
      </c>
      <c r="H1096" s="5" t="s">
        <v>88</v>
      </c>
      <c r="I1096" s="5"/>
      <c r="J1096" s="5">
        <f>COUNTA(H1096:I1096)</f>
        <v>1</v>
      </c>
      <c r="K1096" s="98">
        <v>43026</v>
      </c>
      <c r="L1096" s="14"/>
      <c r="M1096" s="14"/>
      <c r="N1096" s="14"/>
    </row>
    <row r="1097" spans="1:14" x14ac:dyDescent="0.25">
      <c r="A1097" s="28" t="s">
        <v>3905</v>
      </c>
      <c r="B1097" s="14" t="s">
        <v>1909</v>
      </c>
      <c r="C1097" s="5">
        <v>4</v>
      </c>
      <c r="D1097" s="14" t="s">
        <v>1386</v>
      </c>
      <c r="E1097" s="14" t="s">
        <v>1909</v>
      </c>
      <c r="F1097" s="5">
        <v>4</v>
      </c>
      <c r="G1097" s="14" t="s">
        <v>3906</v>
      </c>
      <c r="H1097" s="63" t="s">
        <v>130</v>
      </c>
      <c r="I1097" s="5" t="s">
        <v>37</v>
      </c>
      <c r="J1097" s="5">
        <f>COUNTA(H1097:I1097)</f>
        <v>2</v>
      </c>
      <c r="K1097" s="98">
        <v>42298</v>
      </c>
      <c r="L1097" s="14"/>
      <c r="M1097" s="14"/>
      <c r="N1097" s="14"/>
    </row>
    <row r="1098" spans="1:14" x14ac:dyDescent="0.25">
      <c r="A1098" s="28" t="s">
        <v>3905</v>
      </c>
      <c r="B1098" s="14" t="s">
        <v>1909</v>
      </c>
      <c r="C1098" s="5">
        <v>4</v>
      </c>
      <c r="D1098" s="14" t="s">
        <v>1386</v>
      </c>
      <c r="E1098" s="14" t="s">
        <v>1909</v>
      </c>
      <c r="F1098" s="5">
        <v>4</v>
      </c>
      <c r="G1098" s="14" t="s">
        <v>3906</v>
      </c>
      <c r="H1098" s="63" t="s">
        <v>37</v>
      </c>
      <c r="I1098" s="5" t="s">
        <v>130</v>
      </c>
      <c r="J1098" s="5">
        <f>COUNTA(H1098:I1098)</f>
        <v>2</v>
      </c>
      <c r="K1098" s="98">
        <v>42298</v>
      </c>
      <c r="L1098" s="14"/>
      <c r="M1098" s="14"/>
      <c r="N1098" s="14"/>
    </row>
    <row r="1099" spans="1:14" x14ac:dyDescent="0.25">
      <c r="A1099" s="28" t="s">
        <v>3907</v>
      </c>
      <c r="B1099" s="14" t="s">
        <v>3908</v>
      </c>
      <c r="C1099" s="5">
        <v>3</v>
      </c>
      <c r="D1099" s="14" t="s">
        <v>1289</v>
      </c>
      <c r="E1099" s="14" t="s">
        <v>3908</v>
      </c>
      <c r="F1099" s="5">
        <v>3</v>
      </c>
      <c r="G1099" s="14" t="s">
        <v>1981</v>
      </c>
      <c r="H1099" s="5" t="s">
        <v>33</v>
      </c>
      <c r="I1099" s="5"/>
      <c r="J1099" s="5">
        <f>COUNTA(H1099:I1099)</f>
        <v>1</v>
      </c>
      <c r="K1099" s="98">
        <v>43292</v>
      </c>
      <c r="L1099" s="14"/>
      <c r="M1099" s="14"/>
      <c r="N1099" s="14"/>
    </row>
    <row r="1100" spans="1:14" x14ac:dyDescent="0.25">
      <c r="A1100" s="14" t="s">
        <v>3909</v>
      </c>
      <c r="B1100" s="14" t="s">
        <v>3910</v>
      </c>
      <c r="C1100" s="5">
        <v>3</v>
      </c>
      <c r="D1100" s="14" t="s">
        <v>2577</v>
      </c>
      <c r="E1100" s="14" t="s">
        <v>3910</v>
      </c>
      <c r="F1100" s="5">
        <v>3</v>
      </c>
      <c r="G1100" s="14" t="s">
        <v>3911</v>
      </c>
      <c r="H1100" s="5" t="s">
        <v>33</v>
      </c>
      <c r="I1100" s="5"/>
      <c r="J1100" s="5">
        <f>COUNTA(H1100:I1100)</f>
        <v>1</v>
      </c>
      <c r="K1100" s="98">
        <v>44503</v>
      </c>
      <c r="L1100" s="14"/>
      <c r="M1100" s="14"/>
      <c r="N1100" s="14"/>
    </row>
    <row r="1101" spans="1:14" x14ac:dyDescent="0.25">
      <c r="A1101" s="28" t="s">
        <v>3912</v>
      </c>
      <c r="B1101" s="14" t="s">
        <v>3913</v>
      </c>
      <c r="C1101" s="5">
        <v>3</v>
      </c>
      <c r="D1101" s="14" t="s">
        <v>2577</v>
      </c>
      <c r="E1101" s="14" t="s">
        <v>3913</v>
      </c>
      <c r="F1101" s="5">
        <v>3</v>
      </c>
      <c r="G1101" s="14" t="s">
        <v>3914</v>
      </c>
      <c r="H1101" s="5" t="s">
        <v>33</v>
      </c>
      <c r="I1101" s="5"/>
      <c r="J1101" s="5">
        <f>COUNTA(H1101:I1101)</f>
        <v>1</v>
      </c>
      <c r="K1101" s="98">
        <v>43369</v>
      </c>
      <c r="L1101" s="14"/>
      <c r="M1101" s="14"/>
      <c r="N1101" s="14"/>
    </row>
    <row r="1102" spans="1:14" x14ac:dyDescent="0.25">
      <c r="A1102" s="28" t="s">
        <v>3915</v>
      </c>
      <c r="B1102" s="14" t="s">
        <v>3032</v>
      </c>
      <c r="C1102" s="5">
        <v>3</v>
      </c>
      <c r="D1102" s="14" t="s">
        <v>1289</v>
      </c>
      <c r="E1102" s="14" t="s">
        <v>3032</v>
      </c>
      <c r="F1102" s="5">
        <v>3</v>
      </c>
      <c r="G1102" s="14" t="s">
        <v>1488</v>
      </c>
      <c r="H1102" s="5" t="s">
        <v>33</v>
      </c>
      <c r="I1102" s="5"/>
      <c r="J1102" s="5">
        <f>COUNTA(H1102:I1102)</f>
        <v>1</v>
      </c>
      <c r="K1102" s="98">
        <v>43124</v>
      </c>
      <c r="L1102" s="14"/>
      <c r="M1102" s="14"/>
      <c r="N1102" s="14"/>
    </row>
    <row r="1103" spans="1:14" x14ac:dyDescent="0.25">
      <c r="A1103" s="28" t="s">
        <v>3916</v>
      </c>
      <c r="B1103" s="14" t="s">
        <v>3917</v>
      </c>
      <c r="C1103" s="5">
        <v>4</v>
      </c>
      <c r="D1103" s="14" t="s">
        <v>3502</v>
      </c>
      <c r="E1103" s="14" t="s">
        <v>3918</v>
      </c>
      <c r="F1103" s="5">
        <v>4</v>
      </c>
      <c r="G1103" s="14" t="s">
        <v>3919</v>
      </c>
      <c r="H1103" s="5" t="s">
        <v>33</v>
      </c>
      <c r="I1103" s="5"/>
      <c r="J1103" s="5">
        <f>COUNTA(H1103:I1103)</f>
        <v>1</v>
      </c>
      <c r="K1103" s="98">
        <v>44055</v>
      </c>
      <c r="L1103" s="14"/>
      <c r="M1103" s="14"/>
      <c r="N1103" s="14"/>
    </row>
    <row r="1104" spans="1:14" x14ac:dyDescent="0.25">
      <c r="A1104" s="28" t="s">
        <v>3920</v>
      </c>
      <c r="B1104" s="28" t="s">
        <v>1666</v>
      </c>
      <c r="C1104" s="5">
        <v>4</v>
      </c>
      <c r="D1104" s="28" t="s">
        <v>1386</v>
      </c>
      <c r="E1104" s="28" t="s">
        <v>1666</v>
      </c>
      <c r="F1104" s="5">
        <v>4</v>
      </c>
      <c r="G1104" s="28" t="s">
        <v>3921</v>
      </c>
      <c r="H1104" s="5" t="s">
        <v>130</v>
      </c>
      <c r="I1104" s="28"/>
      <c r="J1104" s="5">
        <f>COUNTA(H1104:I1104)</f>
        <v>1</v>
      </c>
      <c r="K1104" s="98">
        <v>43558</v>
      </c>
      <c r="L1104" s="28"/>
      <c r="M1104" s="28"/>
      <c r="N1104" s="28"/>
    </row>
    <row r="1105" spans="1:14" x14ac:dyDescent="0.25">
      <c r="A1105" s="1" t="s">
        <v>3922</v>
      </c>
      <c r="B1105" s="60" t="s">
        <v>1772</v>
      </c>
      <c r="C1105" s="2">
        <v>4</v>
      </c>
      <c r="D1105" s="60" t="s">
        <v>1386</v>
      </c>
      <c r="E1105" s="60" t="s">
        <v>1772</v>
      </c>
      <c r="F1105" s="2">
        <v>4</v>
      </c>
      <c r="G1105" s="60" t="s">
        <v>3540</v>
      </c>
      <c r="H1105" s="2" t="s">
        <v>37</v>
      </c>
      <c r="I1105" s="5"/>
      <c r="J1105" s="5">
        <f>COUNTA(H1105:I1105)</f>
        <v>1</v>
      </c>
      <c r="K1105" s="98">
        <v>42298</v>
      </c>
      <c r="L1105" s="14"/>
      <c r="M1105" s="14"/>
      <c r="N1105" s="14"/>
    </row>
    <row r="1106" spans="1:14" x14ac:dyDescent="0.25">
      <c r="A1106" s="28" t="s">
        <v>3923</v>
      </c>
      <c r="B1106" s="28" t="s">
        <v>1757</v>
      </c>
      <c r="C1106" s="5">
        <v>4</v>
      </c>
      <c r="D1106" s="28" t="s">
        <v>1386</v>
      </c>
      <c r="E1106" s="28" t="s">
        <v>212</v>
      </c>
      <c r="F1106" s="5">
        <v>4</v>
      </c>
      <c r="G1106" s="28" t="s">
        <v>3921</v>
      </c>
      <c r="H1106" s="5" t="s">
        <v>130</v>
      </c>
      <c r="I1106" s="28"/>
      <c r="J1106" s="5">
        <f>COUNTA(H1106:I1106)</f>
        <v>1</v>
      </c>
      <c r="K1106" s="98">
        <v>43558</v>
      </c>
      <c r="L1106" s="28"/>
      <c r="M1106" s="28"/>
      <c r="N1106" s="28"/>
    </row>
    <row r="1107" spans="1:14" x14ac:dyDescent="0.25">
      <c r="A1107" s="28" t="s">
        <v>3924</v>
      </c>
      <c r="B1107" s="14" t="s">
        <v>3889</v>
      </c>
      <c r="C1107" s="5">
        <v>4</v>
      </c>
      <c r="D1107" s="14" t="s">
        <v>1292</v>
      </c>
      <c r="E1107" s="14" t="s">
        <v>3889</v>
      </c>
      <c r="F1107" s="5">
        <v>4</v>
      </c>
      <c r="G1107" s="14" t="s">
        <v>3925</v>
      </c>
      <c r="H1107" s="5" t="s">
        <v>397</v>
      </c>
      <c r="I1107" s="5"/>
      <c r="J1107" s="5">
        <f>COUNTA(H1107:I1107)</f>
        <v>1</v>
      </c>
      <c r="K1107" s="98">
        <v>44174</v>
      </c>
      <c r="L1107" s="14"/>
      <c r="M1107" s="14"/>
      <c r="N1107" s="14"/>
    </row>
    <row r="1108" spans="1:14" x14ac:dyDescent="0.25">
      <c r="A1108" s="7" t="s">
        <v>3926</v>
      </c>
      <c r="B1108" s="7" t="s">
        <v>3927</v>
      </c>
      <c r="C1108" s="6">
        <v>5</v>
      </c>
      <c r="D1108" s="7" t="s">
        <v>1292</v>
      </c>
      <c r="E1108" s="7" t="s">
        <v>3927</v>
      </c>
      <c r="F1108" s="6">
        <v>5</v>
      </c>
      <c r="G1108" s="14" t="s">
        <v>3928</v>
      </c>
      <c r="H1108" s="5" t="s">
        <v>397</v>
      </c>
      <c r="I1108" s="5"/>
      <c r="J1108" s="5">
        <f>COUNTA(H1108:I1108)</f>
        <v>1</v>
      </c>
      <c r="K1108" s="98">
        <v>43054</v>
      </c>
      <c r="L1108" s="14"/>
      <c r="M1108" s="14"/>
      <c r="N1108" s="14"/>
    </row>
    <row r="1109" spans="1:14" x14ac:dyDescent="0.25">
      <c r="A1109" s="28" t="s">
        <v>3926</v>
      </c>
      <c r="B1109" s="14" t="s">
        <v>3929</v>
      </c>
      <c r="C1109" s="5">
        <v>3</v>
      </c>
      <c r="D1109" s="14" t="s">
        <v>1292</v>
      </c>
      <c r="E1109" s="14" t="s">
        <v>3930</v>
      </c>
      <c r="F1109" s="5">
        <v>3</v>
      </c>
      <c r="G1109" s="14" t="s">
        <v>3931</v>
      </c>
      <c r="H1109" s="5" t="s">
        <v>397</v>
      </c>
      <c r="I1109" s="5"/>
      <c r="J1109" s="5">
        <f>COUNTA(H1109:I1109)</f>
        <v>1</v>
      </c>
      <c r="K1109" s="98">
        <v>42669</v>
      </c>
      <c r="L1109" s="14"/>
      <c r="M1109" s="14"/>
      <c r="N1109" s="14"/>
    </row>
    <row r="1110" spans="1:14" x14ac:dyDescent="0.25">
      <c r="A1110" s="28" t="s">
        <v>3926</v>
      </c>
      <c r="B1110" s="14" t="s">
        <v>3932</v>
      </c>
      <c r="C1110" s="5">
        <v>5</v>
      </c>
      <c r="D1110" s="14" t="s">
        <v>1292</v>
      </c>
      <c r="E1110" s="14" t="s">
        <v>3932</v>
      </c>
      <c r="F1110" s="5">
        <v>4</v>
      </c>
      <c r="G1110" s="14" t="s">
        <v>3933</v>
      </c>
      <c r="H1110" s="5" t="s">
        <v>397</v>
      </c>
      <c r="I1110" s="5"/>
      <c r="J1110" s="5">
        <f>COUNTA(H1110:I1110)</f>
        <v>1</v>
      </c>
      <c r="K1110" s="98">
        <v>42403</v>
      </c>
      <c r="L1110" s="14"/>
      <c r="M1110" s="14"/>
      <c r="N1110" s="14"/>
    </row>
    <row r="1111" spans="1:14" x14ac:dyDescent="0.25">
      <c r="A1111" s="28" t="s">
        <v>3934</v>
      </c>
      <c r="B1111" s="14" t="s">
        <v>3935</v>
      </c>
      <c r="C1111" s="5">
        <v>3</v>
      </c>
      <c r="D1111" s="14" t="s">
        <v>3934</v>
      </c>
      <c r="E1111" s="14" t="s">
        <v>3936</v>
      </c>
      <c r="F1111" s="5">
        <v>3</v>
      </c>
      <c r="G1111" s="14" t="s">
        <v>3937</v>
      </c>
      <c r="H1111" s="5" t="s">
        <v>397</v>
      </c>
      <c r="I1111" s="5"/>
      <c r="J1111" s="5">
        <f>COUNTA(H1111:I1111)</f>
        <v>1</v>
      </c>
      <c r="K1111" s="98">
        <v>44022</v>
      </c>
      <c r="L1111" s="14"/>
      <c r="M1111" s="14"/>
      <c r="N1111" s="14"/>
    </row>
    <row r="1112" spans="1:14" x14ac:dyDescent="0.25">
      <c r="A1112" s="28" t="s">
        <v>3938</v>
      </c>
      <c r="B1112" s="14" t="s">
        <v>3889</v>
      </c>
      <c r="C1112" s="5">
        <v>3</v>
      </c>
      <c r="D1112" s="14" t="s">
        <v>1292</v>
      </c>
      <c r="E1112" s="14" t="s">
        <v>3889</v>
      </c>
      <c r="F1112" s="5">
        <v>3</v>
      </c>
      <c r="G1112" s="14" t="s">
        <v>3939</v>
      </c>
      <c r="H1112" s="5" t="s">
        <v>397</v>
      </c>
      <c r="I1112" s="5"/>
      <c r="J1112" s="5">
        <f>COUNTA(H1112:I1112)</f>
        <v>1</v>
      </c>
      <c r="K1112" s="98">
        <v>45196</v>
      </c>
      <c r="L1112" s="14"/>
      <c r="M1112" s="14"/>
      <c r="N1112" s="14"/>
    </row>
    <row r="1113" spans="1:14" x14ac:dyDescent="0.25">
      <c r="A1113" s="28" t="s">
        <v>3940</v>
      </c>
      <c r="B1113" s="14" t="s">
        <v>3941</v>
      </c>
      <c r="C1113" s="5">
        <v>3</v>
      </c>
      <c r="D1113" s="14" t="s">
        <v>1292</v>
      </c>
      <c r="E1113" s="14" t="s">
        <v>3889</v>
      </c>
      <c r="F1113" s="5">
        <v>3</v>
      </c>
      <c r="G1113" s="14" t="s">
        <v>3939</v>
      </c>
      <c r="H1113" s="5" t="s">
        <v>397</v>
      </c>
      <c r="I1113" s="5"/>
      <c r="J1113" s="5">
        <f>COUNTA(H1113:I1113)</f>
        <v>1</v>
      </c>
      <c r="K1113" s="98">
        <v>45196</v>
      </c>
      <c r="L1113" s="14"/>
      <c r="M1113" s="14"/>
      <c r="N1113" s="14"/>
    </row>
    <row r="1114" spans="1:14" x14ac:dyDescent="0.25">
      <c r="A1114" s="28" t="s">
        <v>3942</v>
      </c>
      <c r="B1114" s="14" t="s">
        <v>3889</v>
      </c>
      <c r="C1114" s="5">
        <v>3</v>
      </c>
      <c r="D1114" s="14" t="s">
        <v>1292</v>
      </c>
      <c r="E1114" s="14" t="s">
        <v>3889</v>
      </c>
      <c r="F1114" s="5">
        <v>3</v>
      </c>
      <c r="G1114" s="14" t="s">
        <v>3943</v>
      </c>
      <c r="H1114" s="5" t="s">
        <v>397</v>
      </c>
      <c r="I1114" s="5"/>
      <c r="J1114" s="5">
        <f>COUNTA(H1114:I1114)</f>
        <v>1</v>
      </c>
      <c r="K1114" s="98">
        <v>43222</v>
      </c>
      <c r="L1114" s="14"/>
      <c r="M1114" s="14"/>
      <c r="N1114" s="14"/>
    </row>
    <row r="1115" spans="1:14" x14ac:dyDescent="0.25">
      <c r="A1115" s="7" t="s">
        <v>3944</v>
      </c>
      <c r="B1115" s="7" t="s">
        <v>3945</v>
      </c>
      <c r="C1115" s="6">
        <v>4</v>
      </c>
      <c r="D1115" s="7" t="s">
        <v>1292</v>
      </c>
      <c r="E1115" s="7" t="s">
        <v>3945</v>
      </c>
      <c r="F1115" s="6">
        <v>4</v>
      </c>
      <c r="G1115" s="14" t="s">
        <v>3946</v>
      </c>
      <c r="H1115" s="5" t="s">
        <v>397</v>
      </c>
      <c r="I1115" s="5"/>
      <c r="J1115" s="5">
        <f>COUNTA(H1115:I1115)</f>
        <v>1</v>
      </c>
      <c r="K1115" s="98">
        <v>43719</v>
      </c>
      <c r="L1115" s="14"/>
      <c r="M1115" s="14"/>
      <c r="N1115" s="14"/>
    </row>
    <row r="1116" spans="1:14" x14ac:dyDescent="0.25">
      <c r="A1116" s="28" t="s">
        <v>3947</v>
      </c>
      <c r="B1116" s="14" t="s">
        <v>3889</v>
      </c>
      <c r="C1116" s="5">
        <v>5</v>
      </c>
      <c r="D1116" s="14" t="s">
        <v>1292</v>
      </c>
      <c r="E1116" s="14" t="s">
        <v>3889</v>
      </c>
      <c r="F1116" s="5">
        <v>3.75</v>
      </c>
      <c r="G1116" s="14" t="s">
        <v>3948</v>
      </c>
      <c r="H1116" s="5" t="s">
        <v>397</v>
      </c>
      <c r="I1116" s="5"/>
      <c r="J1116" s="5">
        <f>COUNTA(H1116:I1116)</f>
        <v>1</v>
      </c>
      <c r="K1116" s="98">
        <v>42494</v>
      </c>
      <c r="L1116" s="14"/>
      <c r="M1116" s="14"/>
      <c r="N1116" s="14"/>
    </row>
    <row r="1117" spans="1:14" x14ac:dyDescent="0.25">
      <c r="A1117" s="28" t="s">
        <v>3949</v>
      </c>
      <c r="B1117" s="14" t="s">
        <v>3950</v>
      </c>
      <c r="C1117" s="5">
        <v>3</v>
      </c>
      <c r="D1117" s="14" t="s">
        <v>1292</v>
      </c>
      <c r="E1117" s="14" t="s">
        <v>3951</v>
      </c>
      <c r="F1117" s="5">
        <v>3</v>
      </c>
      <c r="G1117" s="14" t="s">
        <v>3952</v>
      </c>
      <c r="H1117" s="5" t="s">
        <v>397</v>
      </c>
      <c r="I1117" s="5"/>
      <c r="J1117" s="5">
        <f>COUNTA(H1117:I1117)</f>
        <v>1</v>
      </c>
      <c r="K1117" s="98">
        <v>44055</v>
      </c>
      <c r="L1117" s="14"/>
      <c r="M1117" s="14"/>
      <c r="N1117" s="14"/>
    </row>
    <row r="1118" spans="1:14" x14ac:dyDescent="0.25">
      <c r="A1118" s="28" t="s">
        <v>3953</v>
      </c>
      <c r="B1118" s="14" t="s">
        <v>3954</v>
      </c>
      <c r="C1118" s="5">
        <v>3</v>
      </c>
      <c r="D1118" s="14" t="s">
        <v>3953</v>
      </c>
      <c r="E1118" s="14" t="s">
        <v>3954</v>
      </c>
      <c r="F1118" s="5">
        <v>3</v>
      </c>
      <c r="G1118" s="14" t="s">
        <v>3955</v>
      </c>
      <c r="H1118" s="5" t="s">
        <v>397</v>
      </c>
      <c r="I1118" s="5"/>
      <c r="J1118" s="5">
        <f>COUNTA(H1118:I1118)</f>
        <v>1</v>
      </c>
      <c r="K1118" s="98">
        <v>44531</v>
      </c>
      <c r="L1118" s="14"/>
      <c r="M1118" s="14"/>
      <c r="N1118" s="14"/>
    </row>
    <row r="1119" spans="1:14" ht="15" x14ac:dyDescent="0.25">
      <c r="A1119" s="28" t="s">
        <v>3956</v>
      </c>
      <c r="B1119" s="14" t="s">
        <v>915</v>
      </c>
      <c r="C1119" s="5">
        <v>3</v>
      </c>
      <c r="D1119" s="14" t="s">
        <v>1292</v>
      </c>
      <c r="E1119" s="14" t="s">
        <v>915</v>
      </c>
      <c r="F1119" s="5">
        <v>3</v>
      </c>
      <c r="G1119" s="60" t="s">
        <v>1388</v>
      </c>
      <c r="H1119" s="5" t="s">
        <v>397</v>
      </c>
      <c r="I1119" s="62"/>
      <c r="J1119" s="5">
        <f>COUNTA(H1119:I1119)</f>
        <v>1</v>
      </c>
      <c r="K1119" s="98">
        <v>42513</v>
      </c>
      <c r="L1119" s="61"/>
      <c r="M1119" s="61"/>
      <c r="N1119" s="61"/>
    </row>
    <row r="1120" spans="1:14" x14ac:dyDescent="0.25">
      <c r="A1120" s="28" t="s">
        <v>3957</v>
      </c>
      <c r="B1120" s="14" t="s">
        <v>3958</v>
      </c>
      <c r="C1120" s="5">
        <v>3</v>
      </c>
      <c r="D1120" s="14" t="s">
        <v>3959</v>
      </c>
      <c r="E1120" s="14" t="s">
        <v>3958</v>
      </c>
      <c r="F1120" s="5">
        <v>3</v>
      </c>
      <c r="G1120" s="14" t="s">
        <v>1355</v>
      </c>
      <c r="H1120" s="5" t="s">
        <v>397</v>
      </c>
      <c r="I1120" s="5"/>
      <c r="J1120" s="5">
        <f>COUNTA(H1120:I1120)</f>
        <v>1</v>
      </c>
      <c r="K1120" s="98">
        <v>42601</v>
      </c>
      <c r="L1120" s="14"/>
      <c r="M1120" s="14"/>
      <c r="N1120" s="14"/>
    </row>
    <row r="1121" spans="1:14" x14ac:dyDescent="0.25">
      <c r="A1121" s="28" t="s">
        <v>3957</v>
      </c>
      <c r="B1121" s="14" t="s">
        <v>3960</v>
      </c>
      <c r="C1121" s="5">
        <v>3</v>
      </c>
      <c r="D1121" s="14" t="s">
        <v>1292</v>
      </c>
      <c r="E1121" s="14" t="s">
        <v>3960</v>
      </c>
      <c r="F1121" s="5">
        <v>3</v>
      </c>
      <c r="G1121" s="14" t="s">
        <v>3316</v>
      </c>
      <c r="H1121" s="5" t="s">
        <v>397</v>
      </c>
      <c r="I1121" s="5"/>
      <c r="J1121" s="5">
        <f>COUNTA(H1121:I1121)</f>
        <v>1</v>
      </c>
      <c r="K1121" s="98"/>
      <c r="L1121" s="14"/>
      <c r="M1121" s="14"/>
      <c r="N1121" s="14"/>
    </row>
    <row r="1122" spans="1:14" x14ac:dyDescent="0.25">
      <c r="A1122" s="28" t="s">
        <v>3961</v>
      </c>
      <c r="B1122" s="14" t="s">
        <v>3962</v>
      </c>
      <c r="C1122" s="5">
        <v>3</v>
      </c>
      <c r="D1122" s="14" t="s">
        <v>3961</v>
      </c>
      <c r="E1122" s="14" t="s">
        <v>3962</v>
      </c>
      <c r="F1122" s="5">
        <v>3</v>
      </c>
      <c r="G1122" s="14" t="s">
        <v>3937</v>
      </c>
      <c r="H1122" s="5" t="s">
        <v>397</v>
      </c>
      <c r="I1122" s="5"/>
      <c r="J1122" s="5">
        <f>COUNTA(H1122:I1122)</f>
        <v>1</v>
      </c>
      <c r="K1122" s="98">
        <v>44022</v>
      </c>
      <c r="L1122" s="14"/>
      <c r="M1122" s="14"/>
      <c r="N1122" s="14"/>
    </row>
    <row r="1123" spans="1:14" x14ac:dyDescent="0.25">
      <c r="A1123" s="28" t="s">
        <v>3963</v>
      </c>
      <c r="B1123" s="14" t="s">
        <v>3964</v>
      </c>
      <c r="C1123" s="5">
        <v>3</v>
      </c>
      <c r="D1123" s="14" t="s">
        <v>1292</v>
      </c>
      <c r="E1123" s="14" t="s">
        <v>3964</v>
      </c>
      <c r="F1123" s="5">
        <v>3</v>
      </c>
      <c r="G1123" s="14" t="s">
        <v>3965</v>
      </c>
      <c r="H1123" s="63" t="s">
        <v>397</v>
      </c>
      <c r="I1123" s="5"/>
      <c r="J1123" s="5">
        <f>COUNTA(H1123:I1123)</f>
        <v>1</v>
      </c>
      <c r="K1123" s="98">
        <v>42298</v>
      </c>
      <c r="L1123" s="14"/>
      <c r="M1123" s="14"/>
      <c r="N1123" s="14"/>
    </row>
    <row r="1124" spans="1:14" x14ac:dyDescent="0.25">
      <c r="A1124" s="28" t="s">
        <v>3966</v>
      </c>
      <c r="B1124" s="14" t="s">
        <v>3967</v>
      </c>
      <c r="C1124" s="5">
        <v>4</v>
      </c>
      <c r="D1124" s="14" t="s">
        <v>3966</v>
      </c>
      <c r="E1124" s="14" t="s">
        <v>3967</v>
      </c>
      <c r="F1124" s="5">
        <v>4</v>
      </c>
      <c r="G1124" s="14" t="s">
        <v>3955</v>
      </c>
      <c r="H1124" s="5" t="s">
        <v>397</v>
      </c>
      <c r="I1124" s="5"/>
      <c r="J1124" s="5">
        <f>COUNTA(H1124:I1124)</f>
        <v>1</v>
      </c>
      <c r="K1124" s="98">
        <v>43845</v>
      </c>
      <c r="L1124" s="14"/>
      <c r="M1124" s="14"/>
      <c r="N1124" s="14"/>
    </row>
    <row r="1125" spans="1:14" x14ac:dyDescent="0.25">
      <c r="A1125" s="28" t="s">
        <v>3968</v>
      </c>
      <c r="B1125" s="14" t="s">
        <v>964</v>
      </c>
      <c r="C1125" s="5">
        <v>2</v>
      </c>
      <c r="D1125" s="14" t="s">
        <v>1292</v>
      </c>
      <c r="E1125" s="14" t="s">
        <v>964</v>
      </c>
      <c r="F1125" s="5">
        <v>2</v>
      </c>
      <c r="G1125" s="14" t="s">
        <v>3933</v>
      </c>
      <c r="H1125" s="5" t="s">
        <v>397</v>
      </c>
      <c r="I1125" s="5"/>
      <c r="J1125" s="5">
        <f>COUNTA(H1125:I1125)</f>
        <v>1</v>
      </c>
      <c r="K1125" s="98">
        <v>42403</v>
      </c>
      <c r="L1125" s="14"/>
      <c r="M1125" s="14"/>
      <c r="N1125" s="14"/>
    </row>
    <row r="1126" spans="1:14" x14ac:dyDescent="0.25">
      <c r="A1126" s="28" t="s">
        <v>3969</v>
      </c>
      <c r="B1126" s="14" t="s">
        <v>3970</v>
      </c>
      <c r="C1126" s="5">
        <v>3</v>
      </c>
      <c r="D1126" s="14" t="s">
        <v>1292</v>
      </c>
      <c r="E1126" s="14" t="s">
        <v>3971</v>
      </c>
      <c r="F1126" s="5">
        <v>3</v>
      </c>
      <c r="G1126" s="14" t="s">
        <v>2917</v>
      </c>
      <c r="H1126" s="5" t="s">
        <v>397</v>
      </c>
      <c r="I1126" s="5"/>
      <c r="J1126" s="5">
        <f>COUNTA(H1126:I1126)</f>
        <v>1</v>
      </c>
      <c r="K1126" s="98">
        <v>43198</v>
      </c>
      <c r="L1126" s="14"/>
      <c r="M1126" s="14"/>
      <c r="N1126" s="14"/>
    </row>
    <row r="1127" spans="1:14" x14ac:dyDescent="0.25">
      <c r="A1127" s="28" t="s">
        <v>6558</v>
      </c>
      <c r="B1127" s="14" t="s">
        <v>3889</v>
      </c>
      <c r="C1127" s="5">
        <v>5</v>
      </c>
      <c r="D1127" s="14" t="s">
        <v>1292</v>
      </c>
      <c r="E1127" s="14" t="s">
        <v>3889</v>
      </c>
      <c r="F1127" s="5">
        <v>5</v>
      </c>
      <c r="G1127" s="14" t="s">
        <v>6568</v>
      </c>
      <c r="H1127" s="5" t="s">
        <v>397</v>
      </c>
      <c r="I1127" s="5"/>
      <c r="J1127" s="5">
        <f>COUNTA(H1127:I1127)</f>
        <v>1</v>
      </c>
      <c r="K1127" s="98">
        <v>45588</v>
      </c>
      <c r="L1127" s="14"/>
      <c r="M1127" s="14"/>
      <c r="N1127" s="14"/>
    </row>
    <row r="1128" spans="1:14" x14ac:dyDescent="0.25">
      <c r="A1128" s="28" t="s">
        <v>3972</v>
      </c>
      <c r="B1128" s="14" t="s">
        <v>3973</v>
      </c>
      <c r="C1128" s="5">
        <v>3</v>
      </c>
      <c r="D1128" s="14" t="s">
        <v>3974</v>
      </c>
      <c r="E1128" s="14" t="s">
        <v>3973</v>
      </c>
      <c r="F1128" s="5">
        <v>3</v>
      </c>
      <c r="G1128" s="14" t="s">
        <v>3975</v>
      </c>
      <c r="H1128" s="5" t="s">
        <v>397</v>
      </c>
      <c r="I1128" s="5"/>
      <c r="J1128" s="5">
        <f>COUNTA(H1128:I1128)</f>
        <v>1</v>
      </c>
      <c r="K1128" s="98">
        <v>44622</v>
      </c>
      <c r="L1128" s="14"/>
      <c r="M1128" s="14"/>
      <c r="N1128" s="14"/>
    </row>
    <row r="1129" spans="1:14" x14ac:dyDescent="0.25">
      <c r="A1129" s="28" t="s">
        <v>3976</v>
      </c>
      <c r="B1129" s="14" t="s">
        <v>3977</v>
      </c>
      <c r="C1129" s="5">
        <v>3</v>
      </c>
      <c r="D1129" s="14" t="s">
        <v>1802</v>
      </c>
      <c r="E1129" s="14" t="s">
        <v>3978</v>
      </c>
      <c r="F1129" s="5">
        <v>3</v>
      </c>
      <c r="G1129" s="14" t="s">
        <v>1412</v>
      </c>
      <c r="H1129" s="5" t="s">
        <v>37</v>
      </c>
      <c r="I1129" s="5"/>
      <c r="J1129" s="5">
        <f>COUNTA(H1129:I1129)</f>
        <v>1</v>
      </c>
      <c r="K1129" s="98">
        <v>44440</v>
      </c>
      <c r="L1129" s="14"/>
      <c r="M1129" s="14"/>
      <c r="N1129" s="14"/>
    </row>
    <row r="1130" spans="1:14" x14ac:dyDescent="0.25">
      <c r="A1130" s="28" t="s">
        <v>3979</v>
      </c>
      <c r="B1130" s="14" t="s">
        <v>3980</v>
      </c>
      <c r="C1130" s="5">
        <v>3</v>
      </c>
      <c r="D1130" s="14" t="s">
        <v>3981</v>
      </c>
      <c r="E1130" s="14" t="s">
        <v>3980</v>
      </c>
      <c r="F1130" s="5">
        <v>3</v>
      </c>
      <c r="G1130" s="14" t="s">
        <v>3982</v>
      </c>
      <c r="H1130" s="5" t="s">
        <v>321</v>
      </c>
      <c r="I1130" s="5"/>
      <c r="J1130" s="5">
        <f>COUNTA(H1130:I1130)</f>
        <v>1</v>
      </c>
      <c r="K1130" s="98">
        <v>42935</v>
      </c>
      <c r="L1130" s="14"/>
      <c r="M1130" s="14"/>
      <c r="N1130" s="14"/>
    </row>
    <row r="1131" spans="1:14" x14ac:dyDescent="0.25">
      <c r="A1131" s="28" t="s">
        <v>3983</v>
      </c>
      <c r="B1131" s="14" t="s">
        <v>3984</v>
      </c>
      <c r="C1131" s="5">
        <v>3</v>
      </c>
      <c r="D1131" s="14" t="s">
        <v>1292</v>
      </c>
      <c r="E1131" s="14" t="s">
        <v>3984</v>
      </c>
      <c r="F1131" s="5">
        <v>3</v>
      </c>
      <c r="G1131" s="14" t="s">
        <v>2894</v>
      </c>
      <c r="H1131" s="5" t="s">
        <v>397</v>
      </c>
      <c r="I1131" s="5"/>
      <c r="J1131" s="5">
        <f>COUNTA(H1131:I1131)</f>
        <v>1</v>
      </c>
      <c r="K1131" s="98">
        <v>45224</v>
      </c>
      <c r="L1131" s="14"/>
      <c r="M1131" s="14"/>
      <c r="N1131" s="14"/>
    </row>
    <row r="1132" spans="1:14" x14ac:dyDescent="0.25">
      <c r="A1132" s="28" t="s">
        <v>3985</v>
      </c>
      <c r="B1132" s="14" t="s">
        <v>3889</v>
      </c>
      <c r="C1132" s="5">
        <v>3</v>
      </c>
      <c r="D1132" s="14" t="s">
        <v>1292</v>
      </c>
      <c r="E1132" s="14" t="s">
        <v>3889</v>
      </c>
      <c r="F1132" s="5">
        <v>3</v>
      </c>
      <c r="G1132" s="14" t="s">
        <v>3468</v>
      </c>
      <c r="H1132" s="5" t="s">
        <v>397</v>
      </c>
      <c r="I1132" s="5"/>
      <c r="J1132" s="5">
        <f>COUNTA(H1132:I1132)</f>
        <v>1</v>
      </c>
      <c r="K1132" s="98">
        <v>45161</v>
      </c>
      <c r="L1132" s="14"/>
      <c r="M1132" s="14"/>
      <c r="N1132" s="14"/>
    </row>
    <row r="1133" spans="1:14" x14ac:dyDescent="0.25">
      <c r="A1133" s="28" t="s">
        <v>3986</v>
      </c>
      <c r="B1133" s="14" t="s">
        <v>3941</v>
      </c>
      <c r="C1133" s="5">
        <v>3</v>
      </c>
      <c r="D1133" s="14" t="s">
        <v>1292</v>
      </c>
      <c r="E1133" s="14" t="s">
        <v>3941</v>
      </c>
      <c r="F1133" s="5">
        <v>3</v>
      </c>
      <c r="G1133" s="14" t="s">
        <v>3468</v>
      </c>
      <c r="H1133" s="5" t="s">
        <v>397</v>
      </c>
      <c r="I1133" s="5"/>
      <c r="J1133" s="5">
        <f>COUNTA(H1133:I1133)</f>
        <v>1</v>
      </c>
      <c r="K1133" s="98">
        <v>45196</v>
      </c>
      <c r="L1133" s="14"/>
      <c r="M1133" s="14"/>
      <c r="N1133" s="14"/>
    </row>
    <row r="1134" spans="1:14" x14ac:dyDescent="0.25">
      <c r="A1134" s="28" t="s">
        <v>3987</v>
      </c>
      <c r="B1134" s="14" t="s">
        <v>3988</v>
      </c>
      <c r="C1134" s="5">
        <v>3</v>
      </c>
      <c r="D1134" s="14" t="s">
        <v>1292</v>
      </c>
      <c r="E1134" s="14" t="s">
        <v>3988</v>
      </c>
      <c r="F1134" s="5">
        <v>3</v>
      </c>
      <c r="G1134" s="14" t="s">
        <v>1709</v>
      </c>
      <c r="H1134" s="5" t="s">
        <v>397</v>
      </c>
      <c r="I1134" s="5"/>
      <c r="J1134" s="5">
        <f>COUNTA(H1134:I1134)</f>
        <v>1</v>
      </c>
      <c r="K1134" s="98">
        <v>45322</v>
      </c>
      <c r="L1134" s="14"/>
      <c r="M1134" s="14"/>
      <c r="N1134" s="14"/>
    </row>
    <row r="1135" spans="1:14" x14ac:dyDescent="0.25">
      <c r="A1135" s="28" t="s">
        <v>3989</v>
      </c>
      <c r="B1135" s="14" t="s">
        <v>3990</v>
      </c>
      <c r="C1135" s="5">
        <v>3</v>
      </c>
      <c r="D1135" s="14" t="s">
        <v>3991</v>
      </c>
      <c r="E1135" s="14" t="s">
        <v>3990</v>
      </c>
      <c r="F1135" s="5">
        <v>3</v>
      </c>
      <c r="G1135" s="14" t="s">
        <v>1709</v>
      </c>
      <c r="H1135" s="5" t="s">
        <v>397</v>
      </c>
      <c r="I1135" s="5"/>
      <c r="J1135" s="5">
        <f>COUNTA(H1135:I1135)</f>
        <v>1</v>
      </c>
      <c r="K1135" s="98">
        <v>45161</v>
      </c>
      <c r="L1135" s="14"/>
      <c r="M1135" s="14"/>
      <c r="N1135" s="14"/>
    </row>
    <row r="1136" spans="1:14" x14ac:dyDescent="0.25">
      <c r="A1136" s="28" t="s">
        <v>3992</v>
      </c>
      <c r="B1136" s="14" t="s">
        <v>3993</v>
      </c>
      <c r="C1136" s="5">
        <v>3</v>
      </c>
      <c r="D1136" s="14" t="s">
        <v>1292</v>
      </c>
      <c r="E1136" s="14" t="s">
        <v>3993</v>
      </c>
      <c r="F1136" s="5">
        <v>3</v>
      </c>
      <c r="G1136" s="14" t="s">
        <v>3538</v>
      </c>
      <c r="H1136" s="5" t="s">
        <v>397</v>
      </c>
      <c r="I1136" s="5"/>
      <c r="J1136" s="5">
        <f>COUNTA(H1136:I1136)</f>
        <v>1</v>
      </c>
      <c r="K1136" s="98">
        <v>44811</v>
      </c>
      <c r="L1136" s="14"/>
      <c r="M1136" s="14"/>
      <c r="N1136" s="14"/>
    </row>
    <row r="1137" spans="1:14" x14ac:dyDescent="0.25">
      <c r="A1137" s="28" t="s">
        <v>3994</v>
      </c>
      <c r="B1137" s="14" t="s">
        <v>3995</v>
      </c>
      <c r="C1137" s="5">
        <v>4</v>
      </c>
      <c r="D1137" s="14" t="s">
        <v>1292</v>
      </c>
      <c r="E1137" s="14" t="s">
        <v>3995</v>
      </c>
      <c r="F1137" s="5">
        <v>4</v>
      </c>
      <c r="G1137" s="14" t="s">
        <v>2225</v>
      </c>
      <c r="H1137" s="5" t="s">
        <v>397</v>
      </c>
      <c r="I1137" s="5"/>
      <c r="J1137" s="5">
        <f>COUNTA(H1137:I1137)</f>
        <v>1</v>
      </c>
      <c r="K1137" s="98">
        <v>42494</v>
      </c>
      <c r="L1137" s="14"/>
      <c r="M1137" s="14"/>
      <c r="N1137" s="14"/>
    </row>
    <row r="1138" spans="1:14" x14ac:dyDescent="0.25">
      <c r="A1138" s="28" t="s">
        <v>3996</v>
      </c>
      <c r="B1138" s="14" t="s">
        <v>3997</v>
      </c>
      <c r="C1138" s="5">
        <v>3</v>
      </c>
      <c r="D1138" s="14" t="s">
        <v>1292</v>
      </c>
      <c r="E1138" s="14" t="s">
        <v>3998</v>
      </c>
      <c r="F1138" s="5">
        <v>3</v>
      </c>
      <c r="G1138" s="14" t="s">
        <v>2574</v>
      </c>
      <c r="H1138" s="5" t="s">
        <v>397</v>
      </c>
      <c r="I1138" s="5"/>
      <c r="J1138" s="5">
        <f>COUNTA(H1138:I1138)</f>
        <v>1</v>
      </c>
      <c r="K1138" s="98">
        <v>45350</v>
      </c>
      <c r="L1138" s="14"/>
      <c r="M1138" s="14"/>
      <c r="N1138" s="14"/>
    </row>
    <row r="1139" spans="1:14" x14ac:dyDescent="0.25">
      <c r="A1139" s="28" t="s">
        <v>3999</v>
      </c>
      <c r="B1139" s="14" t="s">
        <v>3889</v>
      </c>
      <c r="C1139" s="5">
        <v>4</v>
      </c>
      <c r="D1139" s="14" t="s">
        <v>1292</v>
      </c>
      <c r="E1139" s="14" t="s">
        <v>3889</v>
      </c>
      <c r="F1139" s="5">
        <v>4</v>
      </c>
      <c r="G1139" s="14" t="s">
        <v>2968</v>
      </c>
      <c r="H1139" s="5" t="s">
        <v>397</v>
      </c>
      <c r="I1139" s="5"/>
      <c r="J1139" s="5">
        <f>COUNTA(H1139:I1139)</f>
        <v>1</v>
      </c>
      <c r="K1139" s="98">
        <v>44089</v>
      </c>
      <c r="L1139" s="14"/>
      <c r="M1139" s="14"/>
      <c r="N1139" s="14"/>
    </row>
    <row r="1140" spans="1:14" x14ac:dyDescent="0.25">
      <c r="A1140" s="28" t="s">
        <v>4000</v>
      </c>
      <c r="B1140" s="14" t="s">
        <v>4001</v>
      </c>
      <c r="C1140" s="5">
        <v>3</v>
      </c>
      <c r="D1140" s="14" t="s">
        <v>1292</v>
      </c>
      <c r="E1140" s="14" t="s">
        <v>4001</v>
      </c>
      <c r="F1140" s="5">
        <v>3</v>
      </c>
      <c r="G1140" s="14" t="s">
        <v>1636</v>
      </c>
      <c r="H1140" s="5" t="s">
        <v>397</v>
      </c>
      <c r="I1140" s="5"/>
      <c r="J1140" s="5">
        <f>COUNTA(H1140:I1140)</f>
        <v>1</v>
      </c>
      <c r="K1140" s="98">
        <v>45196</v>
      </c>
      <c r="L1140" s="14"/>
      <c r="M1140" s="14"/>
      <c r="N1140" s="14"/>
    </row>
    <row r="1141" spans="1:14" x14ac:dyDescent="0.25">
      <c r="A1141" s="28" t="s">
        <v>4002</v>
      </c>
      <c r="B1141" s="14" t="s">
        <v>4001</v>
      </c>
      <c r="C1141" s="5">
        <v>4</v>
      </c>
      <c r="D1141" s="14" t="s">
        <v>1292</v>
      </c>
      <c r="E1141" s="14" t="s">
        <v>4001</v>
      </c>
      <c r="F1141" s="5">
        <v>4</v>
      </c>
      <c r="G1141" s="14" t="s">
        <v>4003</v>
      </c>
      <c r="H1141" s="5" t="s">
        <v>397</v>
      </c>
      <c r="I1141" s="5"/>
      <c r="J1141" s="5">
        <f>COUNTA(H1141:I1141)</f>
        <v>1</v>
      </c>
      <c r="K1141" s="98">
        <v>44784</v>
      </c>
      <c r="L1141" s="14"/>
      <c r="M1141" s="14"/>
      <c r="N1141" s="14"/>
    </row>
    <row r="1142" spans="1:14" x14ac:dyDescent="0.25">
      <c r="A1142" s="7" t="s">
        <v>4004</v>
      </c>
      <c r="B1142" s="7" t="s">
        <v>4005</v>
      </c>
      <c r="C1142" s="6">
        <v>3</v>
      </c>
      <c r="D1142" s="7" t="s">
        <v>3974</v>
      </c>
      <c r="E1142" s="7" t="s">
        <v>4006</v>
      </c>
      <c r="F1142" s="6">
        <v>3</v>
      </c>
      <c r="G1142" s="14" t="s">
        <v>1643</v>
      </c>
      <c r="H1142" s="5" t="s">
        <v>397</v>
      </c>
      <c r="I1142" s="5"/>
      <c r="J1142" s="5">
        <f>COUNTA(H1142:I1142)</f>
        <v>1</v>
      </c>
      <c r="K1142" s="98">
        <v>43054</v>
      </c>
      <c r="L1142" s="14"/>
      <c r="M1142" s="14"/>
      <c r="N1142" s="14"/>
    </row>
    <row r="1143" spans="1:14" x14ac:dyDescent="0.25">
      <c r="A1143" s="14" t="s">
        <v>4007</v>
      </c>
      <c r="B1143" s="14" t="s">
        <v>4008</v>
      </c>
      <c r="C1143" s="5">
        <v>3</v>
      </c>
      <c r="D1143" s="14" t="s">
        <v>4009</v>
      </c>
      <c r="E1143" s="14" t="s">
        <v>4008</v>
      </c>
      <c r="F1143" s="5">
        <v>3</v>
      </c>
      <c r="G1143" s="14" t="s">
        <v>4010</v>
      </c>
      <c r="H1143" s="5" t="s">
        <v>88</v>
      </c>
      <c r="I1143" s="5"/>
      <c r="J1143" s="5">
        <f>COUNTA(H1143:I1143)</f>
        <v>1</v>
      </c>
      <c r="K1143" s="98">
        <v>43586</v>
      </c>
      <c r="L1143" s="14"/>
      <c r="M1143" s="14"/>
      <c r="N1143" s="14"/>
    </row>
    <row r="1144" spans="1:14" x14ac:dyDescent="0.25">
      <c r="A1144" s="28" t="s">
        <v>4011</v>
      </c>
      <c r="B1144" s="14" t="s">
        <v>4012</v>
      </c>
      <c r="C1144" s="5">
        <v>3</v>
      </c>
      <c r="D1144" s="14" t="s">
        <v>3974</v>
      </c>
      <c r="E1144" s="14" t="s">
        <v>4012</v>
      </c>
      <c r="F1144" s="5">
        <v>3</v>
      </c>
      <c r="G1144" s="14" t="s">
        <v>4013</v>
      </c>
      <c r="H1144" s="5" t="s">
        <v>397</v>
      </c>
      <c r="I1144" s="5"/>
      <c r="J1144" s="5">
        <f>COUNTA(H1144:I1144)</f>
        <v>1</v>
      </c>
      <c r="K1144" s="98">
        <v>43901</v>
      </c>
      <c r="L1144" s="14"/>
      <c r="M1144" s="14"/>
      <c r="N1144" s="14"/>
    </row>
    <row r="1145" spans="1:14" x14ac:dyDescent="0.25">
      <c r="A1145" s="28" t="s">
        <v>4014</v>
      </c>
      <c r="B1145" s="14" t="s">
        <v>4015</v>
      </c>
      <c r="C1145" s="5">
        <v>5</v>
      </c>
      <c r="D1145" s="14" t="s">
        <v>1292</v>
      </c>
      <c r="E1145" s="14" t="s">
        <v>4015</v>
      </c>
      <c r="F1145" s="5">
        <v>3.75</v>
      </c>
      <c r="G1145" s="14" t="s">
        <v>1632</v>
      </c>
      <c r="H1145" s="5" t="s">
        <v>397</v>
      </c>
      <c r="I1145" s="5"/>
      <c r="J1145" s="5">
        <f>COUNTA(H1145:I1145)</f>
        <v>1</v>
      </c>
      <c r="K1145" s="98">
        <v>44622</v>
      </c>
      <c r="L1145" s="14"/>
      <c r="M1145" s="14"/>
      <c r="N1145" s="14"/>
    </row>
    <row r="1146" spans="1:14" x14ac:dyDescent="0.25">
      <c r="A1146" s="28" t="s">
        <v>4016</v>
      </c>
      <c r="B1146" s="14" t="s">
        <v>4017</v>
      </c>
      <c r="C1146" s="5">
        <v>4</v>
      </c>
      <c r="D1146" s="14" t="s">
        <v>1292</v>
      </c>
      <c r="E1146" s="14" t="s">
        <v>4017</v>
      </c>
      <c r="F1146" s="5">
        <v>3</v>
      </c>
      <c r="G1146" s="14" t="s">
        <v>3870</v>
      </c>
      <c r="H1146" s="5" t="s">
        <v>397</v>
      </c>
      <c r="I1146" s="5"/>
      <c r="J1146" s="5">
        <f>COUNTA(H1146:I1146)</f>
        <v>1</v>
      </c>
      <c r="K1146" s="98">
        <v>43397</v>
      </c>
      <c r="L1146" s="14"/>
      <c r="M1146" s="14"/>
      <c r="N1146" s="14"/>
    </row>
    <row r="1147" spans="1:14" x14ac:dyDescent="0.25">
      <c r="A1147" s="28" t="s">
        <v>4016</v>
      </c>
      <c r="B1147" s="14" t="s">
        <v>3889</v>
      </c>
      <c r="C1147" s="5">
        <v>4</v>
      </c>
      <c r="D1147" s="14" t="s">
        <v>1292</v>
      </c>
      <c r="E1147" s="14" t="s">
        <v>3889</v>
      </c>
      <c r="F1147" s="5">
        <v>4</v>
      </c>
      <c r="G1147" s="14" t="s">
        <v>4018</v>
      </c>
      <c r="H1147" s="5" t="s">
        <v>397</v>
      </c>
      <c r="I1147" s="5"/>
      <c r="J1147" s="5">
        <f>COUNTA(H1147:I1147)</f>
        <v>1</v>
      </c>
      <c r="K1147" s="98">
        <v>43369</v>
      </c>
      <c r="L1147" s="14"/>
      <c r="M1147" s="14"/>
      <c r="N1147" s="14"/>
    </row>
    <row r="1148" spans="1:14" x14ac:dyDescent="0.25">
      <c r="A1148" s="28" t="s">
        <v>4019</v>
      </c>
      <c r="B1148" s="14" t="s">
        <v>4020</v>
      </c>
      <c r="C1148" s="5">
        <v>4</v>
      </c>
      <c r="D1148" s="14" t="s">
        <v>1292</v>
      </c>
      <c r="E1148" s="14" t="s">
        <v>4020</v>
      </c>
      <c r="F1148" s="5">
        <v>3</v>
      </c>
      <c r="G1148" s="14" t="s">
        <v>2397</v>
      </c>
      <c r="H1148" s="5" t="s">
        <v>397</v>
      </c>
      <c r="I1148" s="5"/>
      <c r="J1148" s="5">
        <f>COUNTA(H1148:I1148)</f>
        <v>1</v>
      </c>
      <c r="K1148" s="98">
        <v>43397</v>
      </c>
      <c r="L1148" s="14"/>
      <c r="M1148" s="14"/>
      <c r="N1148" s="14"/>
    </row>
    <row r="1149" spans="1:14" x14ac:dyDescent="0.25">
      <c r="A1149" s="28" t="s">
        <v>4021</v>
      </c>
      <c r="B1149" s="14" t="s">
        <v>4022</v>
      </c>
      <c r="C1149" s="5">
        <v>3</v>
      </c>
      <c r="D1149" s="14" t="s">
        <v>1292</v>
      </c>
      <c r="E1149" s="14" t="s">
        <v>4022</v>
      </c>
      <c r="F1149" s="5">
        <v>3</v>
      </c>
      <c r="G1149" s="14" t="s">
        <v>1715</v>
      </c>
      <c r="H1149" s="5" t="s">
        <v>397</v>
      </c>
      <c r="I1149" s="5"/>
      <c r="J1149" s="5">
        <f>COUNTA(H1149:I1149)</f>
        <v>1</v>
      </c>
      <c r="K1149" s="98">
        <v>43481</v>
      </c>
      <c r="L1149" s="14"/>
      <c r="M1149" s="14"/>
      <c r="N1149" s="14"/>
    </row>
    <row r="1150" spans="1:14" x14ac:dyDescent="0.25">
      <c r="A1150" s="28" t="s">
        <v>4023</v>
      </c>
      <c r="B1150" s="14" t="s">
        <v>4024</v>
      </c>
      <c r="C1150" s="5">
        <v>3</v>
      </c>
      <c r="D1150" s="14" t="s">
        <v>1292</v>
      </c>
      <c r="E1150" s="14" t="s">
        <v>4025</v>
      </c>
      <c r="F1150" s="5">
        <v>3</v>
      </c>
      <c r="G1150" s="14" t="s">
        <v>4026</v>
      </c>
      <c r="H1150" s="5" t="s">
        <v>397</v>
      </c>
      <c r="I1150" s="5"/>
      <c r="J1150" s="5">
        <f>COUNTA(H1150:I1150)</f>
        <v>1</v>
      </c>
      <c r="K1150" s="98">
        <v>44055</v>
      </c>
      <c r="L1150" s="14"/>
      <c r="M1150" s="14"/>
      <c r="N1150" s="14"/>
    </row>
    <row r="1151" spans="1:14" x14ac:dyDescent="0.25">
      <c r="A1151" s="28" t="s">
        <v>4023</v>
      </c>
      <c r="B1151" s="14" t="s">
        <v>4027</v>
      </c>
      <c r="C1151" s="5">
        <v>1</v>
      </c>
      <c r="D1151" s="14" t="s">
        <v>1292</v>
      </c>
      <c r="E1151" s="14" t="s">
        <v>4027</v>
      </c>
      <c r="F1151" s="5">
        <v>4</v>
      </c>
      <c r="G1151" s="14" t="s">
        <v>3587</v>
      </c>
      <c r="H1151" s="5" t="s">
        <v>397</v>
      </c>
      <c r="I1151" s="5"/>
      <c r="J1151" s="5">
        <f>COUNTA(H1151:I1151)</f>
        <v>1</v>
      </c>
      <c r="K1151" s="98">
        <v>42998</v>
      </c>
      <c r="L1151" s="14"/>
      <c r="M1151" s="14"/>
      <c r="N1151" s="14"/>
    </row>
    <row r="1152" spans="1:14" x14ac:dyDescent="0.25">
      <c r="A1152" s="28" t="s">
        <v>4028</v>
      </c>
      <c r="B1152" s="14" t="s">
        <v>4029</v>
      </c>
      <c r="C1152" s="5">
        <v>3</v>
      </c>
      <c r="D1152" s="14" t="s">
        <v>1292</v>
      </c>
      <c r="E1152" s="14" t="s">
        <v>4029</v>
      </c>
      <c r="F1152" s="5">
        <v>2.25</v>
      </c>
      <c r="G1152" s="14" t="s">
        <v>2397</v>
      </c>
      <c r="H1152" s="5" t="s">
        <v>397</v>
      </c>
      <c r="I1152" s="5"/>
      <c r="J1152" s="5">
        <f>COUNTA(H1152:I1152)</f>
        <v>1</v>
      </c>
      <c r="K1152" s="98">
        <v>43901</v>
      </c>
      <c r="L1152" s="14"/>
      <c r="M1152" s="14"/>
      <c r="N1152" s="14"/>
    </row>
    <row r="1153" spans="1:14" x14ac:dyDescent="0.25">
      <c r="A1153" s="28" t="s">
        <v>4030</v>
      </c>
      <c r="B1153" s="14" t="s">
        <v>4031</v>
      </c>
      <c r="C1153" s="5">
        <v>3</v>
      </c>
      <c r="D1153" s="14" t="s">
        <v>3974</v>
      </c>
      <c r="E1153" s="14" t="s">
        <v>4031</v>
      </c>
      <c r="F1153" s="5">
        <v>3</v>
      </c>
      <c r="G1153" s="14" t="s">
        <v>1325</v>
      </c>
      <c r="H1153" s="5" t="s">
        <v>397</v>
      </c>
      <c r="I1153" s="5"/>
      <c r="J1153" s="5">
        <f>COUNTA(H1153:I1153)</f>
        <v>1</v>
      </c>
      <c r="K1153" s="98"/>
      <c r="L1153" s="14"/>
      <c r="M1153" s="14"/>
      <c r="N1153" s="14"/>
    </row>
    <row r="1154" spans="1:14" x14ac:dyDescent="0.25">
      <c r="A1154" s="7" t="s">
        <v>4032</v>
      </c>
      <c r="B1154" s="7" t="s">
        <v>4015</v>
      </c>
      <c r="C1154" s="6">
        <v>4</v>
      </c>
      <c r="D1154" s="7" t="s">
        <v>1292</v>
      </c>
      <c r="E1154" s="7" t="s">
        <v>4015</v>
      </c>
      <c r="F1154" s="6">
        <v>3</v>
      </c>
      <c r="G1154" s="7" t="s">
        <v>2278</v>
      </c>
      <c r="H1154" s="6" t="s">
        <v>397</v>
      </c>
      <c r="I1154" s="5"/>
      <c r="J1154" s="5">
        <f>COUNTA(H1154:I1154)</f>
        <v>1</v>
      </c>
      <c r="K1154" s="101">
        <v>43628</v>
      </c>
      <c r="L1154" s="14"/>
      <c r="M1154" s="14"/>
      <c r="N1154" s="14"/>
    </row>
    <row r="1155" spans="1:14" x14ac:dyDescent="0.25">
      <c r="A1155" s="14" t="s">
        <v>4033</v>
      </c>
      <c r="B1155" s="14" t="s">
        <v>4022</v>
      </c>
      <c r="C1155" s="5">
        <v>3</v>
      </c>
      <c r="D1155" s="14" t="s">
        <v>1292</v>
      </c>
      <c r="E1155" s="14" t="s">
        <v>4022</v>
      </c>
      <c r="F1155" s="5">
        <v>3</v>
      </c>
      <c r="G1155" s="14" t="s">
        <v>4034</v>
      </c>
      <c r="H1155" s="5" t="s">
        <v>397</v>
      </c>
      <c r="I1155" s="5"/>
      <c r="J1155" s="5">
        <f>COUNTA(H1155:I1155)</f>
        <v>1</v>
      </c>
      <c r="K1155" s="98">
        <v>43691</v>
      </c>
      <c r="L1155" s="14"/>
      <c r="M1155" s="14"/>
      <c r="N1155" s="14"/>
    </row>
    <row r="1156" spans="1:14" x14ac:dyDescent="0.25">
      <c r="A1156" s="28" t="s">
        <v>4035</v>
      </c>
      <c r="B1156" s="14" t="s">
        <v>4036</v>
      </c>
      <c r="C1156" s="5">
        <v>3</v>
      </c>
      <c r="D1156" s="14" t="s">
        <v>1292</v>
      </c>
      <c r="E1156" s="14" t="s">
        <v>4036</v>
      </c>
      <c r="F1156" s="5">
        <v>3</v>
      </c>
      <c r="G1156" s="14" t="s">
        <v>3739</v>
      </c>
      <c r="H1156" s="5" t="s">
        <v>397</v>
      </c>
      <c r="I1156" s="5"/>
      <c r="J1156" s="5">
        <f>COUNTA(H1156:I1156)</f>
        <v>1</v>
      </c>
      <c r="K1156" s="98">
        <v>42669</v>
      </c>
      <c r="L1156" s="14"/>
      <c r="M1156" s="14"/>
      <c r="N1156" s="14"/>
    </row>
    <row r="1157" spans="1:14" x14ac:dyDescent="0.25">
      <c r="A1157" s="28" t="s">
        <v>4037</v>
      </c>
      <c r="B1157" s="14" t="s">
        <v>4038</v>
      </c>
      <c r="C1157" s="5">
        <v>3</v>
      </c>
      <c r="D1157" s="14" t="s">
        <v>4039</v>
      </c>
      <c r="E1157" s="14" t="s">
        <v>4038</v>
      </c>
      <c r="F1157" s="5">
        <v>3</v>
      </c>
      <c r="G1157" s="14" t="s">
        <v>1545</v>
      </c>
      <c r="H1157" s="5" t="s">
        <v>397</v>
      </c>
      <c r="I1157" s="5"/>
      <c r="J1157" s="5">
        <f>COUNTA(H1157:I1157)</f>
        <v>1</v>
      </c>
      <c r="K1157" s="98">
        <v>45196</v>
      </c>
      <c r="L1157" s="14"/>
      <c r="M1157" s="14"/>
      <c r="N1157" s="14"/>
    </row>
    <row r="1158" spans="1:14" x14ac:dyDescent="0.25">
      <c r="A1158" s="28" t="s">
        <v>4040</v>
      </c>
      <c r="B1158" s="14" t="s">
        <v>2677</v>
      </c>
      <c r="C1158" s="5">
        <v>3</v>
      </c>
      <c r="D1158" s="14" t="s">
        <v>1292</v>
      </c>
      <c r="E1158" s="14" t="s">
        <v>2677</v>
      </c>
      <c r="F1158" s="5">
        <v>3</v>
      </c>
      <c r="G1158" s="14" t="s">
        <v>1883</v>
      </c>
      <c r="H1158" s="63" t="s">
        <v>397</v>
      </c>
      <c r="I1158" s="5"/>
      <c r="J1158" s="5">
        <f>COUNTA(H1158:I1158)</f>
        <v>1</v>
      </c>
      <c r="K1158" s="98">
        <v>42298</v>
      </c>
      <c r="L1158" s="14"/>
      <c r="M1158" s="14"/>
      <c r="N1158" s="14"/>
    </row>
    <row r="1159" spans="1:14" x14ac:dyDescent="0.25">
      <c r="A1159" s="28" t="s">
        <v>4041</v>
      </c>
      <c r="B1159" s="14" t="s">
        <v>4042</v>
      </c>
      <c r="C1159" s="5">
        <v>3</v>
      </c>
      <c r="D1159" s="14" t="s">
        <v>1292</v>
      </c>
      <c r="E1159" s="14" t="s">
        <v>4042</v>
      </c>
      <c r="F1159" s="5">
        <v>3</v>
      </c>
      <c r="G1159" s="14" t="s">
        <v>4043</v>
      </c>
      <c r="H1159" s="5" t="s">
        <v>397</v>
      </c>
      <c r="I1159" s="5"/>
      <c r="J1159" s="5">
        <f>COUNTA(H1159:I1159)</f>
        <v>1</v>
      </c>
      <c r="K1159" s="98">
        <v>44265</v>
      </c>
      <c r="L1159" s="14"/>
      <c r="M1159" s="14"/>
      <c r="N1159" s="14"/>
    </row>
    <row r="1160" spans="1:14" x14ac:dyDescent="0.25">
      <c r="A1160" s="28" t="s">
        <v>4044</v>
      </c>
      <c r="B1160" s="14" t="s">
        <v>4045</v>
      </c>
      <c r="C1160" s="5">
        <v>3</v>
      </c>
      <c r="D1160" s="14" t="s">
        <v>3959</v>
      </c>
      <c r="E1160" s="14" t="s">
        <v>4046</v>
      </c>
      <c r="F1160" s="5">
        <v>3</v>
      </c>
      <c r="G1160" s="14" t="s">
        <v>4047</v>
      </c>
      <c r="H1160" s="5" t="s">
        <v>397</v>
      </c>
      <c r="I1160" s="5"/>
      <c r="J1160" s="5">
        <f>COUNTA(H1160:I1160)</f>
        <v>1</v>
      </c>
      <c r="K1160" s="98">
        <v>42601</v>
      </c>
      <c r="L1160" s="14"/>
      <c r="M1160" s="14"/>
      <c r="N1160" s="14"/>
    </row>
    <row r="1161" spans="1:14" x14ac:dyDescent="0.25">
      <c r="A1161" s="28" t="s">
        <v>4044</v>
      </c>
      <c r="B1161" s="14" t="s">
        <v>4048</v>
      </c>
      <c r="C1161" s="5">
        <v>3</v>
      </c>
      <c r="D1161" s="14" t="s">
        <v>1292</v>
      </c>
      <c r="E1161" s="14" t="s">
        <v>4048</v>
      </c>
      <c r="F1161" s="5">
        <v>3</v>
      </c>
      <c r="G1161" s="14" t="s">
        <v>1883</v>
      </c>
      <c r="H1161" s="63" t="s">
        <v>397</v>
      </c>
      <c r="I1161" s="5"/>
      <c r="J1161" s="5">
        <f>COUNTA(H1161:I1161)</f>
        <v>1</v>
      </c>
      <c r="K1161" s="98">
        <v>42298</v>
      </c>
      <c r="L1161" s="14"/>
      <c r="M1161" s="14"/>
      <c r="N1161" s="14"/>
    </row>
    <row r="1162" spans="1:14" x14ac:dyDescent="0.25">
      <c r="A1162" s="28" t="s">
        <v>4049</v>
      </c>
      <c r="B1162" s="14" t="s">
        <v>4050</v>
      </c>
      <c r="C1162" s="5">
        <v>3</v>
      </c>
      <c r="D1162" s="14" t="s">
        <v>1292</v>
      </c>
      <c r="E1162" s="14" t="s">
        <v>4050</v>
      </c>
      <c r="F1162" s="5">
        <v>3</v>
      </c>
      <c r="G1162" s="14" t="s">
        <v>3090</v>
      </c>
      <c r="H1162" s="5" t="s">
        <v>397</v>
      </c>
      <c r="I1162" s="5"/>
      <c r="J1162" s="5">
        <f>COUNTA(H1162:I1162)</f>
        <v>1</v>
      </c>
      <c r="K1162" s="98">
        <v>43327</v>
      </c>
      <c r="L1162" s="14"/>
      <c r="M1162" s="14"/>
      <c r="N1162" s="14"/>
    </row>
    <row r="1163" spans="1:14" x14ac:dyDescent="0.25">
      <c r="A1163" s="28" t="s">
        <v>4049</v>
      </c>
      <c r="B1163" s="14" t="s">
        <v>3889</v>
      </c>
      <c r="C1163" s="5">
        <v>4</v>
      </c>
      <c r="D1163" s="14" t="s">
        <v>1292</v>
      </c>
      <c r="E1163" s="14" t="s">
        <v>3889</v>
      </c>
      <c r="F1163" s="5">
        <v>3</v>
      </c>
      <c r="G1163" s="14" t="s">
        <v>2397</v>
      </c>
      <c r="H1163" s="63" t="s">
        <v>397</v>
      </c>
      <c r="I1163" s="5"/>
      <c r="J1163" s="5">
        <f>COUNTA(H1163:I1163)</f>
        <v>1</v>
      </c>
      <c r="K1163" s="98">
        <v>42298</v>
      </c>
      <c r="L1163" s="14"/>
      <c r="M1163" s="14"/>
      <c r="N1163" s="14"/>
    </row>
    <row r="1164" spans="1:14" x14ac:dyDescent="0.25">
      <c r="A1164" s="28" t="s">
        <v>4051</v>
      </c>
      <c r="B1164" s="14" t="s">
        <v>4052</v>
      </c>
      <c r="C1164" s="5">
        <v>3</v>
      </c>
      <c r="D1164" s="14" t="s">
        <v>1292</v>
      </c>
      <c r="E1164" s="14" t="s">
        <v>4052</v>
      </c>
      <c r="F1164" s="5">
        <v>3</v>
      </c>
      <c r="G1164" s="14" t="s">
        <v>3090</v>
      </c>
      <c r="H1164" s="5" t="s">
        <v>397</v>
      </c>
      <c r="I1164" s="5"/>
      <c r="J1164" s="5">
        <f>COUNTA(H1164:I1164)</f>
        <v>1</v>
      </c>
      <c r="K1164" s="98">
        <v>43327</v>
      </c>
      <c r="L1164" s="14"/>
      <c r="M1164" s="14"/>
      <c r="N1164" s="14"/>
    </row>
    <row r="1165" spans="1:14" x14ac:dyDescent="0.25">
      <c r="A1165" s="28" t="s">
        <v>4053</v>
      </c>
      <c r="B1165" s="14" t="s">
        <v>915</v>
      </c>
      <c r="C1165" s="5">
        <v>3</v>
      </c>
      <c r="D1165" s="14" t="s">
        <v>1292</v>
      </c>
      <c r="E1165" s="14" t="s">
        <v>915</v>
      </c>
      <c r="F1165" s="5">
        <v>3</v>
      </c>
      <c r="G1165" s="14" t="s">
        <v>1388</v>
      </c>
      <c r="H1165" s="5" t="s">
        <v>397</v>
      </c>
      <c r="I1165" s="5"/>
      <c r="J1165" s="5">
        <f>COUNTA(H1165:I1165)</f>
        <v>1</v>
      </c>
      <c r="K1165" s="98">
        <v>42473</v>
      </c>
      <c r="L1165" s="14"/>
      <c r="M1165" s="14"/>
      <c r="N1165" s="14"/>
    </row>
    <row r="1166" spans="1:14" x14ac:dyDescent="0.25">
      <c r="A1166" s="28" t="s">
        <v>4054</v>
      </c>
      <c r="B1166" s="14" t="s">
        <v>4022</v>
      </c>
      <c r="C1166" s="5">
        <v>4</v>
      </c>
      <c r="D1166" s="14" t="s">
        <v>1292</v>
      </c>
      <c r="E1166" s="14" t="s">
        <v>4022</v>
      </c>
      <c r="F1166" s="5">
        <v>4</v>
      </c>
      <c r="G1166" s="14" t="s">
        <v>1544</v>
      </c>
      <c r="H1166" s="5" t="s">
        <v>397</v>
      </c>
      <c r="I1166" s="5"/>
      <c r="J1166" s="5">
        <f>COUNTA(H1166:I1166)</f>
        <v>1</v>
      </c>
      <c r="K1166" s="98">
        <v>43481</v>
      </c>
      <c r="L1166" s="14"/>
      <c r="M1166" s="14"/>
      <c r="N1166" s="14"/>
    </row>
    <row r="1167" spans="1:14" x14ac:dyDescent="0.25">
      <c r="A1167" s="28" t="s">
        <v>4055</v>
      </c>
      <c r="B1167" s="14" t="s">
        <v>4056</v>
      </c>
      <c r="C1167" s="5">
        <v>3</v>
      </c>
      <c r="D1167" s="14" t="s">
        <v>1292</v>
      </c>
      <c r="E1167" s="14" t="s">
        <v>4056</v>
      </c>
      <c r="F1167" s="5">
        <v>3</v>
      </c>
      <c r="G1167" s="14" t="s">
        <v>1555</v>
      </c>
      <c r="H1167" s="5" t="s">
        <v>397</v>
      </c>
      <c r="I1167" s="5"/>
      <c r="J1167" s="5">
        <f>COUNTA(H1167:I1167)</f>
        <v>1</v>
      </c>
      <c r="K1167" s="98">
        <v>43198</v>
      </c>
      <c r="L1167" s="14"/>
      <c r="M1167" s="14"/>
      <c r="N1167" s="14"/>
    </row>
    <row r="1168" spans="1:14" x14ac:dyDescent="0.25">
      <c r="A1168" s="28" t="s">
        <v>4055</v>
      </c>
      <c r="B1168" s="14" t="s">
        <v>4057</v>
      </c>
      <c r="C1168" s="5"/>
      <c r="D1168" s="14" t="s">
        <v>3991</v>
      </c>
      <c r="E1168" s="14" t="s">
        <v>4057</v>
      </c>
      <c r="F1168" s="5"/>
      <c r="G1168" s="14" t="s">
        <v>2712</v>
      </c>
      <c r="H1168" s="5" t="s">
        <v>88</v>
      </c>
      <c r="I1168" s="5"/>
      <c r="J1168" s="5">
        <f>COUNTA(H1168:I1168)</f>
        <v>1</v>
      </c>
      <c r="K1168" s="98"/>
      <c r="L1168" s="14"/>
      <c r="M1168" s="14"/>
      <c r="N1168" s="14"/>
    </row>
    <row r="1169" spans="1:14" x14ac:dyDescent="0.25">
      <c r="A1169" s="28" t="s">
        <v>4058</v>
      </c>
      <c r="B1169" s="14" t="s">
        <v>4059</v>
      </c>
      <c r="C1169" s="5">
        <v>3</v>
      </c>
      <c r="D1169" s="14" t="s">
        <v>1292</v>
      </c>
      <c r="E1169" s="14" t="s">
        <v>4059</v>
      </c>
      <c r="F1169" s="5">
        <v>3</v>
      </c>
      <c r="G1169" s="14" t="s">
        <v>1543</v>
      </c>
      <c r="H1169" s="5" t="s">
        <v>397</v>
      </c>
      <c r="I1169" s="5"/>
      <c r="J1169" s="5">
        <f>COUNTA(H1169:I1169)</f>
        <v>1</v>
      </c>
      <c r="K1169" s="98">
        <v>42788</v>
      </c>
      <c r="L1169" s="14"/>
      <c r="M1169" s="14"/>
      <c r="N1169" s="14"/>
    </row>
    <row r="1170" spans="1:14" x14ac:dyDescent="0.25">
      <c r="A1170" s="28" t="s">
        <v>4060</v>
      </c>
      <c r="B1170" s="14" t="s">
        <v>4061</v>
      </c>
      <c r="C1170" s="5">
        <v>3</v>
      </c>
      <c r="D1170" s="14" t="s">
        <v>4062</v>
      </c>
      <c r="E1170" s="14" t="s">
        <v>4061</v>
      </c>
      <c r="F1170" s="5">
        <v>3</v>
      </c>
      <c r="G1170" s="14" t="s">
        <v>2195</v>
      </c>
      <c r="H1170" s="5" t="s">
        <v>397</v>
      </c>
      <c r="I1170" s="5"/>
      <c r="J1170" s="5">
        <f>COUNTA(H1170:I1170)</f>
        <v>1</v>
      </c>
      <c r="K1170" s="98">
        <v>44321</v>
      </c>
      <c r="L1170" s="14"/>
      <c r="M1170" s="14"/>
      <c r="N1170" s="14"/>
    </row>
    <row r="1171" spans="1:14" x14ac:dyDescent="0.25">
      <c r="A1171" s="28" t="s">
        <v>4063</v>
      </c>
      <c r="B1171" s="14" t="s">
        <v>4064</v>
      </c>
      <c r="C1171" s="5">
        <v>3</v>
      </c>
      <c r="D1171" s="14" t="s">
        <v>1292</v>
      </c>
      <c r="E1171" s="14" t="s">
        <v>4064</v>
      </c>
      <c r="F1171" s="5">
        <v>3</v>
      </c>
      <c r="G1171" s="14" t="s">
        <v>4065</v>
      </c>
      <c r="H1171" s="5" t="s">
        <v>397</v>
      </c>
      <c r="I1171" s="5"/>
      <c r="J1171" s="5">
        <f>COUNTA(H1171:I1171)</f>
        <v>1</v>
      </c>
      <c r="K1171" s="98">
        <v>42473</v>
      </c>
      <c r="L1171" s="14"/>
      <c r="M1171" s="14"/>
      <c r="N1171" s="14"/>
    </row>
    <row r="1172" spans="1:14" x14ac:dyDescent="0.25">
      <c r="A1172" s="28" t="s">
        <v>4066</v>
      </c>
      <c r="B1172" s="14" t="s">
        <v>3889</v>
      </c>
      <c r="C1172" s="5">
        <v>3</v>
      </c>
      <c r="D1172" s="14" t="s">
        <v>1292</v>
      </c>
      <c r="E1172" s="14" t="s">
        <v>3889</v>
      </c>
      <c r="F1172" s="5">
        <v>3</v>
      </c>
      <c r="G1172" s="14" t="s">
        <v>3700</v>
      </c>
      <c r="H1172" s="5" t="s">
        <v>397</v>
      </c>
      <c r="I1172" s="5"/>
      <c r="J1172" s="5">
        <f>COUNTA(H1172:I1172)</f>
        <v>1</v>
      </c>
      <c r="K1172" s="98">
        <v>45224</v>
      </c>
      <c r="L1172" s="14"/>
      <c r="M1172" s="14"/>
      <c r="N1172" s="14"/>
    </row>
    <row r="1173" spans="1:14" x14ac:dyDescent="0.25">
      <c r="A1173" s="14" t="s">
        <v>4067</v>
      </c>
      <c r="B1173" s="14" t="s">
        <v>4068</v>
      </c>
      <c r="C1173" s="5">
        <v>3</v>
      </c>
      <c r="D1173" s="14" t="s">
        <v>4067</v>
      </c>
      <c r="E1173" s="14" t="s">
        <v>4069</v>
      </c>
      <c r="F1173" s="5">
        <v>3</v>
      </c>
      <c r="G1173" s="14" t="s">
        <v>2125</v>
      </c>
      <c r="H1173" s="5" t="s">
        <v>397</v>
      </c>
      <c r="I1173" s="5"/>
      <c r="J1173" s="5">
        <f>COUNTA(H1173:I1173)</f>
        <v>1</v>
      </c>
      <c r="K1173" s="98">
        <v>44657</v>
      </c>
      <c r="L1173" s="14"/>
      <c r="M1173" s="14"/>
      <c r="N1173" s="14"/>
    </row>
    <row r="1174" spans="1:14" x14ac:dyDescent="0.25">
      <c r="A1174" s="28" t="s">
        <v>4070</v>
      </c>
      <c r="B1174" s="14" t="s">
        <v>4071</v>
      </c>
      <c r="C1174" s="5">
        <v>3</v>
      </c>
      <c r="D1174" s="14" t="s">
        <v>1292</v>
      </c>
      <c r="E1174" s="14" t="s">
        <v>3941</v>
      </c>
      <c r="F1174" s="5">
        <v>3</v>
      </c>
      <c r="G1174" s="14" t="s">
        <v>2862</v>
      </c>
      <c r="H1174" s="5" t="s">
        <v>397</v>
      </c>
      <c r="I1174" s="5"/>
      <c r="J1174" s="5">
        <f>COUNTA(H1174:I1174)</f>
        <v>1</v>
      </c>
      <c r="K1174" s="98">
        <v>45322</v>
      </c>
      <c r="L1174" s="14"/>
      <c r="M1174" s="14"/>
      <c r="N1174" s="14"/>
    </row>
    <row r="1175" spans="1:14" x14ac:dyDescent="0.25">
      <c r="A1175" s="28" t="s">
        <v>4070</v>
      </c>
      <c r="B1175" s="14" t="s">
        <v>4072</v>
      </c>
      <c r="C1175" s="5">
        <v>3</v>
      </c>
      <c r="D1175" s="14" t="s">
        <v>1292</v>
      </c>
      <c r="E1175" s="14" t="s">
        <v>4072</v>
      </c>
      <c r="F1175" s="5">
        <v>3</v>
      </c>
      <c r="G1175" s="14" t="s">
        <v>4073</v>
      </c>
      <c r="H1175" s="5" t="s">
        <v>397</v>
      </c>
      <c r="I1175" s="5"/>
      <c r="J1175" s="5">
        <f>COUNTA(H1175:I1175)</f>
        <v>1</v>
      </c>
      <c r="K1175" s="98"/>
      <c r="L1175" s="14"/>
      <c r="M1175" s="14"/>
      <c r="N1175" s="14"/>
    </row>
    <row r="1176" spans="1:14" x14ac:dyDescent="0.25">
      <c r="A1176" s="28" t="s">
        <v>4074</v>
      </c>
      <c r="B1176" s="14" t="s">
        <v>4075</v>
      </c>
      <c r="C1176" s="5">
        <v>3</v>
      </c>
      <c r="D1176" s="14" t="s">
        <v>1292</v>
      </c>
      <c r="E1176" s="14" t="s">
        <v>4076</v>
      </c>
      <c r="F1176" s="5">
        <v>3</v>
      </c>
      <c r="G1176" s="14" t="s">
        <v>2042</v>
      </c>
      <c r="H1176" s="5" t="s">
        <v>397</v>
      </c>
      <c r="I1176" s="5"/>
      <c r="J1176" s="5">
        <f>COUNTA(H1176:I1176)</f>
        <v>1</v>
      </c>
      <c r="K1176" s="98">
        <v>45490</v>
      </c>
      <c r="L1176" s="14"/>
      <c r="M1176" s="14"/>
      <c r="N1176" s="14"/>
    </row>
    <row r="1177" spans="1:14" x14ac:dyDescent="0.25">
      <c r="A1177" s="28" t="s">
        <v>4074</v>
      </c>
      <c r="B1177" s="14" t="s">
        <v>4077</v>
      </c>
      <c r="C1177" s="5">
        <v>3</v>
      </c>
      <c r="D1177" s="14" t="s">
        <v>1292</v>
      </c>
      <c r="E1177" s="14" t="s">
        <v>4078</v>
      </c>
      <c r="F1177" s="5">
        <v>3</v>
      </c>
      <c r="G1177" s="14" t="s">
        <v>4079</v>
      </c>
      <c r="H1177" s="5" t="s">
        <v>397</v>
      </c>
      <c r="I1177" s="5"/>
      <c r="J1177" s="5">
        <f>COUNTA(H1177:I1177)</f>
        <v>1</v>
      </c>
      <c r="K1177" s="98">
        <v>45406</v>
      </c>
      <c r="L1177" s="14"/>
      <c r="M1177" s="14"/>
      <c r="N1177" s="14"/>
    </row>
    <row r="1178" spans="1:14" x14ac:dyDescent="0.25">
      <c r="A1178" s="28" t="s">
        <v>4074</v>
      </c>
      <c r="B1178" s="14" t="s">
        <v>4080</v>
      </c>
      <c r="C1178" s="5">
        <v>3</v>
      </c>
      <c r="D1178" s="14" t="s">
        <v>4081</v>
      </c>
      <c r="E1178" s="14" t="s">
        <v>4082</v>
      </c>
      <c r="F1178" s="5">
        <v>3</v>
      </c>
      <c r="G1178" s="14" t="s">
        <v>2044</v>
      </c>
      <c r="H1178" s="5" t="s">
        <v>397</v>
      </c>
      <c r="I1178" s="5"/>
      <c r="J1178" s="5">
        <f>COUNTA(H1178:I1178)</f>
        <v>1</v>
      </c>
      <c r="K1178" s="98">
        <v>44784</v>
      </c>
      <c r="L1178" s="14"/>
      <c r="M1178" s="14"/>
      <c r="N1178" s="14"/>
    </row>
    <row r="1179" spans="1:14" x14ac:dyDescent="0.25">
      <c r="A1179" s="28" t="s">
        <v>4083</v>
      </c>
      <c r="B1179" s="14" t="s">
        <v>4084</v>
      </c>
      <c r="C1179" s="5">
        <v>3</v>
      </c>
      <c r="D1179" s="14" t="s">
        <v>1292</v>
      </c>
      <c r="E1179" s="14" t="s">
        <v>4084</v>
      </c>
      <c r="F1179" s="5">
        <v>3</v>
      </c>
      <c r="G1179" s="14" t="s">
        <v>4085</v>
      </c>
      <c r="H1179" s="5" t="s">
        <v>397</v>
      </c>
      <c r="I1179" s="5"/>
      <c r="J1179" s="5">
        <f>COUNTA(H1179:I1179)</f>
        <v>1</v>
      </c>
      <c r="K1179" s="98">
        <v>44475</v>
      </c>
      <c r="L1179" s="14"/>
      <c r="M1179" s="14"/>
      <c r="N1179" s="14"/>
    </row>
    <row r="1180" spans="1:14" x14ac:dyDescent="0.25">
      <c r="A1180" s="28" t="s">
        <v>4086</v>
      </c>
      <c r="B1180" s="14" t="s">
        <v>4084</v>
      </c>
      <c r="C1180" s="5">
        <v>3</v>
      </c>
      <c r="D1180" s="14" t="s">
        <v>1292</v>
      </c>
      <c r="E1180" s="14" t="s">
        <v>4084</v>
      </c>
      <c r="F1180" s="5">
        <v>3</v>
      </c>
      <c r="G1180" s="14" t="s">
        <v>4085</v>
      </c>
      <c r="H1180" s="5" t="s">
        <v>397</v>
      </c>
      <c r="I1180" s="5"/>
      <c r="J1180" s="5">
        <f>COUNTA(H1180:I1180)</f>
        <v>1</v>
      </c>
      <c r="K1180" s="98">
        <v>44475</v>
      </c>
      <c r="L1180" s="14"/>
      <c r="M1180" s="14"/>
      <c r="N1180" s="14"/>
    </row>
    <row r="1181" spans="1:14" x14ac:dyDescent="0.25">
      <c r="A1181" s="28" t="s">
        <v>4087</v>
      </c>
      <c r="B1181" s="14" t="s">
        <v>4088</v>
      </c>
      <c r="C1181" s="5">
        <v>4</v>
      </c>
      <c r="D1181" s="14" t="s">
        <v>1292</v>
      </c>
      <c r="E1181" s="14" t="s">
        <v>4088</v>
      </c>
      <c r="F1181" s="5">
        <v>4</v>
      </c>
      <c r="G1181" s="14" t="s">
        <v>2805</v>
      </c>
      <c r="H1181" s="5" t="s">
        <v>397</v>
      </c>
      <c r="I1181" s="5"/>
      <c r="J1181" s="5">
        <f>COUNTA(H1181:I1181)</f>
        <v>1</v>
      </c>
      <c r="K1181" s="98">
        <v>43222</v>
      </c>
      <c r="L1181" s="14"/>
      <c r="M1181" s="14"/>
      <c r="N1181" s="14"/>
    </row>
    <row r="1182" spans="1:14" x14ac:dyDescent="0.25">
      <c r="A1182" s="14" t="s">
        <v>4089</v>
      </c>
      <c r="B1182" s="14" t="s">
        <v>4090</v>
      </c>
      <c r="C1182" s="5">
        <v>5</v>
      </c>
      <c r="D1182" s="14" t="s">
        <v>4091</v>
      </c>
      <c r="E1182" s="14" t="s">
        <v>4090</v>
      </c>
      <c r="F1182" s="5">
        <v>3.75</v>
      </c>
      <c r="G1182" s="14" t="s">
        <v>1954</v>
      </c>
      <c r="H1182" s="5" t="s">
        <v>397</v>
      </c>
      <c r="I1182" s="5"/>
      <c r="J1182" s="5">
        <f>COUNTA(H1182:I1182)</f>
        <v>1</v>
      </c>
      <c r="K1182" s="98">
        <v>43586</v>
      </c>
      <c r="L1182" s="14"/>
      <c r="M1182" s="14"/>
      <c r="N1182" s="14"/>
    </row>
    <row r="1183" spans="1:14" x14ac:dyDescent="0.25">
      <c r="A1183" s="28" t="s">
        <v>4092</v>
      </c>
      <c r="B1183" s="14" t="s">
        <v>4093</v>
      </c>
      <c r="C1183" s="5">
        <v>3</v>
      </c>
      <c r="D1183" s="14" t="s">
        <v>1292</v>
      </c>
      <c r="E1183" s="14" t="s">
        <v>4094</v>
      </c>
      <c r="F1183" s="5">
        <v>3</v>
      </c>
      <c r="G1183" s="14" t="s">
        <v>2451</v>
      </c>
      <c r="H1183" s="5" t="s">
        <v>397</v>
      </c>
      <c r="I1183" s="5"/>
      <c r="J1183" s="5">
        <f>COUNTA(H1183:I1183)</f>
        <v>1</v>
      </c>
      <c r="K1183" s="98">
        <v>45322</v>
      </c>
      <c r="L1183" s="14"/>
      <c r="M1183" s="14"/>
      <c r="N1183" s="14"/>
    </row>
    <row r="1184" spans="1:14" x14ac:dyDescent="0.25">
      <c r="A1184" s="28" t="s">
        <v>4095</v>
      </c>
      <c r="B1184" s="14" t="s">
        <v>4096</v>
      </c>
      <c r="C1184" s="5">
        <v>3</v>
      </c>
      <c r="D1184" s="14" t="s">
        <v>1292</v>
      </c>
      <c r="E1184" s="14" t="s">
        <v>4096</v>
      </c>
      <c r="F1184" s="5">
        <v>3</v>
      </c>
      <c r="G1184" s="14" t="s">
        <v>1431</v>
      </c>
      <c r="H1184" s="5" t="s">
        <v>397</v>
      </c>
      <c r="I1184" s="5"/>
      <c r="J1184" s="5">
        <f>COUNTA(H1184:I1184)</f>
        <v>1</v>
      </c>
      <c r="K1184" s="98">
        <v>42788</v>
      </c>
      <c r="L1184" s="14"/>
      <c r="M1184" s="14"/>
      <c r="N1184" s="14"/>
    </row>
    <row r="1185" spans="1:14" x14ac:dyDescent="0.25">
      <c r="A1185" s="28" t="s">
        <v>4097</v>
      </c>
      <c r="B1185" s="14" t="s">
        <v>2677</v>
      </c>
      <c r="C1185" s="5">
        <v>3</v>
      </c>
      <c r="D1185" s="14" t="s">
        <v>1292</v>
      </c>
      <c r="E1185" s="14" t="s">
        <v>4098</v>
      </c>
      <c r="F1185" s="5">
        <v>3</v>
      </c>
      <c r="G1185" s="14" t="s">
        <v>1325</v>
      </c>
      <c r="H1185" s="5" t="s">
        <v>397</v>
      </c>
      <c r="I1185" s="5"/>
      <c r="J1185" s="5">
        <f>COUNTA(H1185:I1185)</f>
        <v>1</v>
      </c>
      <c r="K1185" s="98">
        <v>42767</v>
      </c>
      <c r="L1185" s="14"/>
      <c r="M1185" s="14"/>
      <c r="N1185" s="14"/>
    </row>
    <row r="1186" spans="1:14" x14ac:dyDescent="0.25">
      <c r="A1186" s="28" t="s">
        <v>4099</v>
      </c>
      <c r="B1186" s="14" t="s">
        <v>4100</v>
      </c>
      <c r="C1186" s="5">
        <v>3</v>
      </c>
      <c r="D1186" s="14" t="s">
        <v>3991</v>
      </c>
      <c r="E1186" s="14" t="s">
        <v>4100</v>
      </c>
      <c r="F1186" s="5">
        <v>3</v>
      </c>
      <c r="G1186" s="14" t="s">
        <v>4101</v>
      </c>
      <c r="H1186" s="5" t="s">
        <v>397</v>
      </c>
      <c r="I1186" s="5"/>
      <c r="J1186" s="5">
        <f>COUNTA(H1186:I1186)</f>
        <v>1</v>
      </c>
      <c r="K1186" s="98">
        <v>45196</v>
      </c>
      <c r="L1186" s="14"/>
      <c r="M1186" s="14"/>
      <c r="N1186" s="14"/>
    </row>
    <row r="1187" spans="1:14" x14ac:dyDescent="0.25">
      <c r="A1187" s="28" t="s">
        <v>4102</v>
      </c>
      <c r="B1187" s="14" t="s">
        <v>4103</v>
      </c>
      <c r="C1187" s="5">
        <v>3</v>
      </c>
      <c r="D1187" s="14" t="s">
        <v>1292</v>
      </c>
      <c r="E1187" s="14" t="s">
        <v>4103</v>
      </c>
      <c r="F1187" s="5">
        <v>3</v>
      </c>
      <c r="G1187" s="14" t="s">
        <v>4104</v>
      </c>
      <c r="H1187" s="5" t="s">
        <v>397</v>
      </c>
      <c r="I1187" s="5"/>
      <c r="J1187" s="5">
        <f>COUNTA(H1187:I1187)</f>
        <v>1</v>
      </c>
      <c r="K1187" s="98"/>
      <c r="L1187" s="14"/>
      <c r="M1187" s="14"/>
      <c r="N1187" s="14"/>
    </row>
    <row r="1188" spans="1:14" x14ac:dyDescent="0.25">
      <c r="A1188" s="28" t="s">
        <v>4105</v>
      </c>
      <c r="B1188" s="14" t="s">
        <v>1291</v>
      </c>
      <c r="C1188" s="5">
        <v>4</v>
      </c>
      <c r="D1188" s="14" t="s">
        <v>1292</v>
      </c>
      <c r="E1188" s="14" t="s">
        <v>1291</v>
      </c>
      <c r="F1188" s="5">
        <v>4</v>
      </c>
      <c r="G1188" s="14" t="s">
        <v>2063</v>
      </c>
      <c r="H1188" s="6" t="s">
        <v>397</v>
      </c>
      <c r="I1188" s="5"/>
      <c r="J1188" s="5">
        <f>COUNTA(H1188:I1188)</f>
        <v>1</v>
      </c>
      <c r="K1188" s="98">
        <v>42956</v>
      </c>
      <c r="L1188" s="14"/>
      <c r="M1188" s="14"/>
      <c r="N1188" s="14"/>
    </row>
    <row r="1189" spans="1:14" x14ac:dyDescent="0.25">
      <c r="A1189" s="28" t="s">
        <v>4106</v>
      </c>
      <c r="B1189" s="14" t="s">
        <v>4107</v>
      </c>
      <c r="C1189" s="5">
        <v>5</v>
      </c>
      <c r="D1189" s="14" t="s">
        <v>1292</v>
      </c>
      <c r="E1189" s="14" t="s">
        <v>4108</v>
      </c>
      <c r="F1189" s="5">
        <v>5</v>
      </c>
      <c r="G1189" s="14" t="s">
        <v>2182</v>
      </c>
      <c r="H1189" s="5" t="s">
        <v>397</v>
      </c>
      <c r="I1189" s="5"/>
      <c r="J1189" s="5">
        <f>COUNTA(H1189:I1189)</f>
        <v>1</v>
      </c>
      <c r="K1189" s="98">
        <v>42998</v>
      </c>
      <c r="L1189" s="14"/>
      <c r="M1189" s="14"/>
      <c r="N1189" s="14"/>
    </row>
    <row r="1190" spans="1:14" x14ac:dyDescent="0.25">
      <c r="A1190" s="28" t="s">
        <v>4109</v>
      </c>
      <c r="B1190" s="14" t="s">
        <v>4031</v>
      </c>
      <c r="C1190" s="5"/>
      <c r="D1190" s="14" t="s">
        <v>3974</v>
      </c>
      <c r="E1190" s="14" t="s">
        <v>4031</v>
      </c>
      <c r="F1190" s="5"/>
      <c r="G1190" s="14" t="s">
        <v>1325</v>
      </c>
      <c r="H1190" s="5" t="s">
        <v>397</v>
      </c>
      <c r="I1190" s="5"/>
      <c r="J1190" s="5">
        <f>COUNTA(H1190:I1190)</f>
        <v>1</v>
      </c>
      <c r="K1190" s="98"/>
      <c r="L1190" s="14"/>
      <c r="M1190" s="14"/>
      <c r="N1190" s="14"/>
    </row>
    <row r="1191" spans="1:14" x14ac:dyDescent="0.25">
      <c r="A1191" s="28" t="s">
        <v>4110</v>
      </c>
      <c r="B1191" s="14" t="s">
        <v>915</v>
      </c>
      <c r="C1191" s="5">
        <v>3</v>
      </c>
      <c r="D1191" s="14" t="s">
        <v>914</v>
      </c>
      <c r="E1191" s="14" t="s">
        <v>4111</v>
      </c>
      <c r="F1191" s="5">
        <v>3</v>
      </c>
      <c r="G1191" s="14" t="s">
        <v>4112</v>
      </c>
      <c r="H1191" s="5" t="s">
        <v>397</v>
      </c>
      <c r="I1191" s="5"/>
      <c r="J1191" s="5">
        <f>COUNTA(H1191:I1191)</f>
        <v>1</v>
      </c>
      <c r="K1191" s="98">
        <v>43124</v>
      </c>
      <c r="L1191" s="14"/>
      <c r="M1191" s="14"/>
      <c r="N1191" s="14"/>
    </row>
    <row r="1192" spans="1:14" x14ac:dyDescent="0.25">
      <c r="A1192" s="14" t="s">
        <v>4113</v>
      </c>
      <c r="B1192" s="14" t="s">
        <v>3960</v>
      </c>
      <c r="C1192" s="5">
        <v>3</v>
      </c>
      <c r="D1192" s="14" t="s">
        <v>3974</v>
      </c>
      <c r="E1192" s="14" t="s">
        <v>3960</v>
      </c>
      <c r="F1192" s="5">
        <v>3</v>
      </c>
      <c r="G1192" s="14" t="s">
        <v>1320</v>
      </c>
      <c r="H1192" s="5" t="s">
        <v>397</v>
      </c>
      <c r="I1192" s="5"/>
      <c r="J1192" s="5">
        <f>COUNTA(H1192:I1192)</f>
        <v>1</v>
      </c>
      <c r="K1192" s="98">
        <v>44657</v>
      </c>
      <c r="L1192" s="14"/>
      <c r="M1192" s="14"/>
      <c r="N1192" s="14"/>
    </row>
    <row r="1193" spans="1:14" x14ac:dyDescent="0.25">
      <c r="A1193" s="28" t="s">
        <v>4113</v>
      </c>
      <c r="B1193" s="14" t="s">
        <v>3960</v>
      </c>
      <c r="C1193" s="5">
        <v>3</v>
      </c>
      <c r="D1193" s="14" t="s">
        <v>3974</v>
      </c>
      <c r="E1193" s="14" t="s">
        <v>3960</v>
      </c>
      <c r="F1193" s="5">
        <v>3</v>
      </c>
      <c r="G1193" s="14" t="s">
        <v>1325</v>
      </c>
      <c r="H1193" s="5" t="s">
        <v>397</v>
      </c>
      <c r="I1193" s="5"/>
      <c r="J1193" s="5">
        <f>COUNTA(H1193:I1193)</f>
        <v>1</v>
      </c>
      <c r="K1193" s="98">
        <v>42767</v>
      </c>
      <c r="L1193" s="14"/>
      <c r="M1193" s="14"/>
      <c r="N1193" s="14"/>
    </row>
    <row r="1194" spans="1:14" x14ac:dyDescent="0.25">
      <c r="A1194" s="28" t="s">
        <v>4114</v>
      </c>
      <c r="B1194" s="14" t="s">
        <v>4115</v>
      </c>
      <c r="C1194" s="5">
        <v>4</v>
      </c>
      <c r="D1194" s="14" t="s">
        <v>3974</v>
      </c>
      <c r="E1194" s="14" t="s">
        <v>4115</v>
      </c>
      <c r="F1194" s="5">
        <v>4</v>
      </c>
      <c r="G1194" s="14" t="s">
        <v>1883</v>
      </c>
      <c r="H1194" s="5" t="s">
        <v>397</v>
      </c>
      <c r="I1194" s="5"/>
      <c r="J1194" s="5">
        <f>COUNTA(H1194:I1194)</f>
        <v>1</v>
      </c>
      <c r="K1194" s="98">
        <v>43264</v>
      </c>
      <c r="L1194" s="14"/>
      <c r="M1194" s="14"/>
      <c r="N1194" s="14"/>
    </row>
    <row r="1195" spans="1:14" x14ac:dyDescent="0.25">
      <c r="A1195" s="28" t="s">
        <v>4116</v>
      </c>
      <c r="B1195" s="14" t="s">
        <v>4117</v>
      </c>
      <c r="C1195" s="5">
        <v>5</v>
      </c>
      <c r="D1195" s="14" t="s">
        <v>3974</v>
      </c>
      <c r="E1195" s="14" t="s">
        <v>4118</v>
      </c>
      <c r="F1195" s="5">
        <v>5</v>
      </c>
      <c r="G1195" s="14" t="s">
        <v>4119</v>
      </c>
      <c r="H1195" s="5" t="s">
        <v>397</v>
      </c>
      <c r="I1195" s="5"/>
      <c r="J1195" s="5">
        <f>COUNTA(H1195:I1195)</f>
        <v>1</v>
      </c>
      <c r="K1195" s="98">
        <v>42998</v>
      </c>
      <c r="L1195" s="14"/>
      <c r="M1195" s="14"/>
      <c r="N1195" s="14"/>
    </row>
    <row r="1196" spans="1:14" x14ac:dyDescent="0.25">
      <c r="A1196" s="28" t="s">
        <v>4120</v>
      </c>
      <c r="B1196" s="14" t="s">
        <v>3889</v>
      </c>
      <c r="C1196" s="5">
        <v>3</v>
      </c>
      <c r="D1196" s="14" t="s">
        <v>3974</v>
      </c>
      <c r="E1196" s="14" t="s">
        <v>3889</v>
      </c>
      <c r="F1196" s="5">
        <v>3</v>
      </c>
      <c r="G1196" s="14" t="s">
        <v>1935</v>
      </c>
      <c r="H1196" s="5" t="s">
        <v>397</v>
      </c>
      <c r="I1196" s="5"/>
      <c r="J1196" s="5">
        <f>COUNTA(H1196:I1196)</f>
        <v>1</v>
      </c>
      <c r="K1196" s="98">
        <v>42494</v>
      </c>
      <c r="L1196" s="14"/>
      <c r="M1196" s="14"/>
      <c r="N1196" s="14"/>
    </row>
    <row r="1197" spans="1:14" x14ac:dyDescent="0.25">
      <c r="A1197" s="28" t="s">
        <v>4121</v>
      </c>
      <c r="B1197" s="14" t="s">
        <v>4122</v>
      </c>
      <c r="C1197" s="5">
        <v>3</v>
      </c>
      <c r="D1197" s="14" t="s">
        <v>4123</v>
      </c>
      <c r="E1197" s="14" t="s">
        <v>4122</v>
      </c>
      <c r="F1197" s="5">
        <v>3</v>
      </c>
      <c r="G1197" s="14" t="s">
        <v>4047</v>
      </c>
      <c r="H1197" s="5" t="s">
        <v>397</v>
      </c>
      <c r="I1197" s="5"/>
      <c r="J1197" s="5">
        <f>COUNTA(H1197:I1197)</f>
        <v>1</v>
      </c>
      <c r="K1197" s="98">
        <v>42601</v>
      </c>
      <c r="L1197" s="14"/>
      <c r="M1197" s="14"/>
      <c r="N1197" s="14"/>
    </row>
    <row r="1198" spans="1:14" x14ac:dyDescent="0.25">
      <c r="A1198" s="28" t="s">
        <v>4124</v>
      </c>
      <c r="B1198" s="14" t="s">
        <v>3941</v>
      </c>
      <c r="C1198" s="5">
        <v>3</v>
      </c>
      <c r="D1198" s="14" t="s">
        <v>3974</v>
      </c>
      <c r="E1198" s="14" t="s">
        <v>3941</v>
      </c>
      <c r="F1198" s="5">
        <v>3</v>
      </c>
      <c r="G1198" s="14" t="s">
        <v>1811</v>
      </c>
      <c r="H1198" s="5" t="s">
        <v>397</v>
      </c>
      <c r="I1198" s="5"/>
      <c r="J1198" s="5">
        <f>COUNTA(H1198:I1198)</f>
        <v>1</v>
      </c>
      <c r="K1198" s="98">
        <v>43369</v>
      </c>
      <c r="L1198" s="14"/>
      <c r="M1198" s="14"/>
      <c r="N1198" s="14"/>
    </row>
    <row r="1199" spans="1:14" x14ac:dyDescent="0.25">
      <c r="A1199" s="28" t="s">
        <v>4125</v>
      </c>
      <c r="B1199" s="14" t="s">
        <v>3889</v>
      </c>
      <c r="C1199" s="5">
        <v>3</v>
      </c>
      <c r="D1199" s="14" t="s">
        <v>3974</v>
      </c>
      <c r="E1199" s="14" t="s">
        <v>3889</v>
      </c>
      <c r="F1199" s="5">
        <v>3</v>
      </c>
      <c r="G1199" s="14" t="s">
        <v>1811</v>
      </c>
      <c r="H1199" s="5" t="s">
        <v>397</v>
      </c>
      <c r="I1199" s="5"/>
      <c r="J1199" s="5">
        <f>COUNTA(H1199:I1199)</f>
        <v>1</v>
      </c>
      <c r="K1199" s="98">
        <v>43369</v>
      </c>
      <c r="L1199" s="14"/>
      <c r="M1199" s="14"/>
      <c r="N1199" s="14"/>
    </row>
    <row r="1200" spans="1:14" x14ac:dyDescent="0.25">
      <c r="A1200" s="28" t="s">
        <v>4126</v>
      </c>
      <c r="B1200" s="14" t="s">
        <v>940</v>
      </c>
      <c r="C1200" s="5">
        <v>4</v>
      </c>
      <c r="D1200" s="14" t="s">
        <v>3974</v>
      </c>
      <c r="E1200" s="14" t="s">
        <v>940</v>
      </c>
      <c r="F1200" s="5">
        <v>3</v>
      </c>
      <c r="G1200" s="14" t="s">
        <v>4127</v>
      </c>
      <c r="H1200" s="5" t="s">
        <v>397</v>
      </c>
      <c r="I1200" s="5"/>
      <c r="J1200" s="5">
        <f>COUNTA(H1200:I1200)</f>
        <v>1</v>
      </c>
      <c r="K1200" s="98">
        <v>43264</v>
      </c>
      <c r="L1200" s="14"/>
      <c r="M1200" s="14"/>
      <c r="N1200" s="14"/>
    </row>
    <row r="1201" spans="1:14" x14ac:dyDescent="0.25">
      <c r="A1201" s="28" t="s">
        <v>4128</v>
      </c>
      <c r="B1201" s="14" t="s">
        <v>4129</v>
      </c>
      <c r="C1201" s="5">
        <v>4</v>
      </c>
      <c r="D1201" s="14" t="s">
        <v>4130</v>
      </c>
      <c r="E1201" s="14" t="s">
        <v>4129</v>
      </c>
      <c r="F1201" s="5">
        <v>4</v>
      </c>
      <c r="G1201" s="14" t="s">
        <v>1883</v>
      </c>
      <c r="H1201" s="5" t="s">
        <v>397</v>
      </c>
      <c r="I1201" s="5"/>
      <c r="J1201" s="5">
        <f>COUNTA(H1201:I1201)</f>
        <v>1</v>
      </c>
      <c r="K1201" s="98">
        <v>43264</v>
      </c>
      <c r="L1201" s="14"/>
      <c r="M1201" s="14"/>
      <c r="N1201" s="14"/>
    </row>
    <row r="1202" spans="1:14" x14ac:dyDescent="0.25">
      <c r="A1202" s="28" t="s">
        <v>4131</v>
      </c>
      <c r="B1202" s="14" t="s">
        <v>4098</v>
      </c>
      <c r="C1202" s="5">
        <v>3</v>
      </c>
      <c r="D1202" s="14" t="s">
        <v>1292</v>
      </c>
      <c r="E1202" s="14" t="s">
        <v>4098</v>
      </c>
      <c r="F1202" s="5">
        <v>3</v>
      </c>
      <c r="G1202" s="14" t="s">
        <v>1364</v>
      </c>
      <c r="H1202" s="5" t="s">
        <v>397</v>
      </c>
      <c r="I1202" s="5"/>
      <c r="J1202" s="5">
        <f>COUNTA(H1202:I1202)</f>
        <v>1</v>
      </c>
      <c r="K1202" s="98">
        <v>42669</v>
      </c>
      <c r="L1202" s="14"/>
      <c r="M1202" s="14"/>
      <c r="N1202" s="14"/>
    </row>
    <row r="1203" spans="1:14" x14ac:dyDescent="0.25">
      <c r="A1203" s="28" t="s">
        <v>4132</v>
      </c>
      <c r="B1203" s="14" t="s">
        <v>4133</v>
      </c>
      <c r="C1203" s="5">
        <v>5</v>
      </c>
      <c r="D1203" s="14" t="s">
        <v>1292</v>
      </c>
      <c r="E1203" s="14" t="s">
        <v>4133</v>
      </c>
      <c r="F1203" s="5">
        <v>3.75</v>
      </c>
      <c r="G1203" s="14" t="s">
        <v>4134</v>
      </c>
      <c r="H1203" s="5" t="s">
        <v>397</v>
      </c>
      <c r="I1203" s="5"/>
      <c r="J1203" s="5">
        <f>COUNTA(H1203:I1203)</f>
        <v>1</v>
      </c>
      <c r="K1203" s="98">
        <v>44022</v>
      </c>
      <c r="L1203" s="14"/>
      <c r="M1203" s="14"/>
      <c r="N1203" s="14"/>
    </row>
    <row r="1204" spans="1:14" x14ac:dyDescent="0.25">
      <c r="A1204" s="28" t="s">
        <v>4135</v>
      </c>
      <c r="B1204" s="14" t="s">
        <v>4136</v>
      </c>
      <c r="C1204" s="5">
        <v>5</v>
      </c>
      <c r="D1204" s="14" t="s">
        <v>1292</v>
      </c>
      <c r="E1204" s="14" t="s">
        <v>4137</v>
      </c>
      <c r="F1204" s="5">
        <v>3.75</v>
      </c>
      <c r="G1204" s="14" t="s">
        <v>2166</v>
      </c>
      <c r="H1204" s="5" t="s">
        <v>397</v>
      </c>
      <c r="I1204" s="5"/>
      <c r="J1204" s="5">
        <f>COUNTA(H1204:I1204)</f>
        <v>1</v>
      </c>
      <c r="K1204" s="98">
        <v>44293</v>
      </c>
      <c r="L1204" s="14"/>
      <c r="M1204" s="14"/>
      <c r="N1204" s="14"/>
    </row>
    <row r="1205" spans="1:14" x14ac:dyDescent="0.25">
      <c r="A1205" s="28" t="s">
        <v>4138</v>
      </c>
      <c r="B1205" s="14" t="s">
        <v>4139</v>
      </c>
      <c r="C1205" s="5">
        <v>3</v>
      </c>
      <c r="D1205" s="14" t="s">
        <v>3991</v>
      </c>
      <c r="E1205" s="14" t="s">
        <v>4139</v>
      </c>
      <c r="F1205" s="5">
        <v>3</v>
      </c>
      <c r="G1205" s="14" t="s">
        <v>2163</v>
      </c>
      <c r="H1205" s="5" t="s">
        <v>397</v>
      </c>
      <c r="I1205" s="5"/>
      <c r="J1205" s="5">
        <f>COUNTA(H1205:I1205)</f>
        <v>1</v>
      </c>
      <c r="K1205" s="98">
        <v>42690</v>
      </c>
      <c r="L1205" s="14"/>
      <c r="M1205" s="14"/>
      <c r="N1205" s="14"/>
    </row>
    <row r="1206" spans="1:14" x14ac:dyDescent="0.25">
      <c r="A1206" s="28" t="s">
        <v>4140</v>
      </c>
      <c r="B1206" s="14" t="s">
        <v>4141</v>
      </c>
      <c r="C1206" s="5">
        <v>3</v>
      </c>
      <c r="D1206" s="14" t="s">
        <v>1292</v>
      </c>
      <c r="E1206" s="14" t="s">
        <v>4142</v>
      </c>
      <c r="F1206" s="5">
        <v>3</v>
      </c>
      <c r="G1206" s="14" t="s">
        <v>4143</v>
      </c>
      <c r="H1206" s="5" t="s">
        <v>397</v>
      </c>
      <c r="I1206" s="5"/>
      <c r="J1206" s="5">
        <f>COUNTA(H1206:I1206)</f>
        <v>1</v>
      </c>
      <c r="K1206" s="98">
        <v>45322</v>
      </c>
      <c r="L1206" s="14"/>
      <c r="M1206" s="14"/>
      <c r="N1206" s="14"/>
    </row>
    <row r="1207" spans="1:14" x14ac:dyDescent="0.25">
      <c r="A1207" s="28" t="s">
        <v>4144</v>
      </c>
      <c r="B1207" s="14" t="s">
        <v>2656</v>
      </c>
      <c r="C1207" s="5">
        <v>3</v>
      </c>
      <c r="D1207" s="14" t="s">
        <v>1393</v>
      </c>
      <c r="E1207" s="14" t="s">
        <v>2656</v>
      </c>
      <c r="F1207" s="5">
        <v>3</v>
      </c>
      <c r="G1207" s="14" t="s">
        <v>4145</v>
      </c>
      <c r="H1207" s="5" t="s">
        <v>321</v>
      </c>
      <c r="I1207" s="5"/>
      <c r="J1207" s="5">
        <f>COUNTA(H1207:I1207)</f>
        <v>1</v>
      </c>
      <c r="K1207" s="98">
        <v>44237</v>
      </c>
      <c r="L1207" s="14"/>
      <c r="M1207" s="14"/>
      <c r="N1207" s="14"/>
    </row>
    <row r="1208" spans="1:14" x14ac:dyDescent="0.25">
      <c r="A1208" s="14" t="s">
        <v>4146</v>
      </c>
      <c r="B1208" s="14" t="s">
        <v>4147</v>
      </c>
      <c r="C1208" s="5">
        <v>3</v>
      </c>
      <c r="D1208" s="14" t="s">
        <v>4148</v>
      </c>
      <c r="E1208" s="14" t="s">
        <v>4147</v>
      </c>
      <c r="F1208" s="5">
        <v>3</v>
      </c>
      <c r="G1208" s="14" t="s">
        <v>4149</v>
      </c>
      <c r="H1208" s="5" t="s">
        <v>33</v>
      </c>
      <c r="I1208" s="5"/>
      <c r="J1208" s="5">
        <f>COUNTA(H1208:I1208)</f>
        <v>1</v>
      </c>
      <c r="K1208" s="98">
        <v>43532</v>
      </c>
      <c r="L1208" s="14"/>
      <c r="M1208" s="14"/>
      <c r="N1208" s="14"/>
    </row>
    <row r="1209" spans="1:14" x14ac:dyDescent="0.25">
      <c r="A1209" s="28" t="s">
        <v>4150</v>
      </c>
      <c r="B1209" s="14" t="s">
        <v>4151</v>
      </c>
      <c r="C1209" s="5">
        <v>5</v>
      </c>
      <c r="D1209" s="14" t="s">
        <v>1802</v>
      </c>
      <c r="E1209" s="14" t="s">
        <v>4151</v>
      </c>
      <c r="F1209" s="5">
        <v>5</v>
      </c>
      <c r="G1209" s="14" t="s">
        <v>4152</v>
      </c>
      <c r="H1209" s="5" t="s">
        <v>130</v>
      </c>
      <c r="I1209" s="5"/>
      <c r="J1209" s="5">
        <f>COUNTA(H1209:I1209)</f>
        <v>1</v>
      </c>
      <c r="K1209" s="98">
        <v>44839</v>
      </c>
      <c r="L1209" s="14"/>
      <c r="M1209" s="14"/>
      <c r="N1209" s="14"/>
    </row>
    <row r="1210" spans="1:14" x14ac:dyDescent="0.25">
      <c r="A1210" s="14" t="s">
        <v>4153</v>
      </c>
      <c r="B1210" s="14" t="s">
        <v>2913</v>
      </c>
      <c r="C1210" s="5">
        <v>3</v>
      </c>
      <c r="D1210" s="14" t="s">
        <v>387</v>
      </c>
      <c r="E1210" s="14" t="s">
        <v>388</v>
      </c>
      <c r="F1210" s="5">
        <v>3</v>
      </c>
      <c r="G1210" s="14" t="s">
        <v>2862</v>
      </c>
      <c r="H1210" s="5" t="s">
        <v>72</v>
      </c>
      <c r="I1210" s="5"/>
      <c r="J1210" s="5">
        <f>COUNTA(H1210:I1210)</f>
        <v>1</v>
      </c>
      <c r="K1210" s="98">
        <v>43586</v>
      </c>
      <c r="L1210" s="14"/>
      <c r="M1210" s="14"/>
      <c r="N1210" s="14"/>
    </row>
    <row r="1211" spans="1:14" x14ac:dyDescent="0.25">
      <c r="A1211" s="28" t="s">
        <v>4154</v>
      </c>
      <c r="B1211" s="14" t="s">
        <v>4155</v>
      </c>
      <c r="C1211" s="5">
        <v>3</v>
      </c>
      <c r="D1211" s="14" t="s">
        <v>1386</v>
      </c>
      <c r="E1211" s="14" t="s">
        <v>4155</v>
      </c>
      <c r="F1211" s="5">
        <v>3</v>
      </c>
      <c r="G1211" s="14" t="s">
        <v>4156</v>
      </c>
      <c r="H1211" s="5" t="s">
        <v>130</v>
      </c>
      <c r="I1211" s="5"/>
      <c r="J1211" s="5">
        <f>COUNTA(H1211:I1211)</f>
        <v>1</v>
      </c>
      <c r="K1211" s="98">
        <v>45406</v>
      </c>
      <c r="L1211" s="14"/>
      <c r="M1211" s="14"/>
      <c r="N1211" s="14"/>
    </row>
    <row r="1212" spans="1:14" x14ac:dyDescent="0.25">
      <c r="A1212" s="28" t="s">
        <v>4157</v>
      </c>
      <c r="B1212" s="14" t="s">
        <v>4158</v>
      </c>
      <c r="C1212" s="5">
        <v>3</v>
      </c>
      <c r="D1212" s="14" t="s">
        <v>1292</v>
      </c>
      <c r="E1212" s="14" t="s">
        <v>4158</v>
      </c>
      <c r="F1212" s="5">
        <v>3</v>
      </c>
      <c r="G1212" s="14" t="s">
        <v>4159</v>
      </c>
      <c r="H1212" s="5" t="s">
        <v>397</v>
      </c>
      <c r="I1212" s="5"/>
      <c r="J1212" s="5">
        <f>COUNTA(H1212:I1212)</f>
        <v>1</v>
      </c>
      <c r="K1212" s="98">
        <v>45161</v>
      </c>
      <c r="L1212" s="14"/>
      <c r="M1212" s="14"/>
      <c r="N1212" s="14"/>
    </row>
    <row r="1213" spans="1:14" x14ac:dyDescent="0.25">
      <c r="A1213" s="28" t="s">
        <v>4160</v>
      </c>
      <c r="B1213" s="14" t="s">
        <v>4161</v>
      </c>
      <c r="C1213" s="5">
        <v>3</v>
      </c>
      <c r="D1213" s="14" t="s">
        <v>1292</v>
      </c>
      <c r="E1213" s="14" t="s">
        <v>4161</v>
      </c>
      <c r="F1213" s="5">
        <v>3</v>
      </c>
      <c r="G1213" s="14" t="s">
        <v>4159</v>
      </c>
      <c r="H1213" s="5" t="s">
        <v>397</v>
      </c>
      <c r="I1213" s="5"/>
      <c r="J1213" s="5">
        <f>COUNTA(H1213:I1213)</f>
        <v>1</v>
      </c>
      <c r="K1213" s="98">
        <v>45161</v>
      </c>
      <c r="L1213" s="14"/>
      <c r="M1213" s="14"/>
      <c r="N1213" s="14"/>
    </row>
    <row r="1214" spans="1:14" x14ac:dyDescent="0.25">
      <c r="A1214" s="28" t="s">
        <v>4162</v>
      </c>
      <c r="B1214" s="14" t="s">
        <v>4163</v>
      </c>
      <c r="C1214" s="5">
        <v>3</v>
      </c>
      <c r="D1214" s="14" t="s">
        <v>1353</v>
      </c>
      <c r="E1214" s="14" t="s">
        <v>4163</v>
      </c>
      <c r="F1214" s="5">
        <v>3</v>
      </c>
      <c r="G1214" s="14" t="s">
        <v>1364</v>
      </c>
      <c r="H1214" s="5" t="s">
        <v>130</v>
      </c>
      <c r="I1214" s="5"/>
      <c r="J1214" s="5">
        <f>COUNTA(H1214:I1214)</f>
        <v>1</v>
      </c>
      <c r="K1214" s="98">
        <v>43198</v>
      </c>
      <c r="L1214" s="14"/>
      <c r="M1214" s="14"/>
      <c r="N1214" s="14"/>
    </row>
    <row r="1215" spans="1:14" x14ac:dyDescent="0.25">
      <c r="A1215" s="28" t="s">
        <v>4164</v>
      </c>
      <c r="B1215" s="14" t="s">
        <v>4165</v>
      </c>
      <c r="C1215" s="5">
        <v>3</v>
      </c>
      <c r="D1215" s="14" t="s">
        <v>1292</v>
      </c>
      <c r="E1215" s="14" t="s">
        <v>4165</v>
      </c>
      <c r="F1215" s="5">
        <v>3</v>
      </c>
      <c r="G1215" s="14" t="s">
        <v>4166</v>
      </c>
      <c r="H1215" s="5" t="s">
        <v>397</v>
      </c>
      <c r="I1215" s="5"/>
      <c r="J1215" s="5">
        <f>COUNTA(H1215:I1215)</f>
        <v>1</v>
      </c>
      <c r="K1215" s="98">
        <v>42669</v>
      </c>
      <c r="L1215" s="14"/>
      <c r="M1215" s="14"/>
      <c r="N1215" s="14"/>
    </row>
    <row r="1216" spans="1:14" x14ac:dyDescent="0.25">
      <c r="A1216" s="28" t="s">
        <v>4167</v>
      </c>
      <c r="B1216" s="14" t="s">
        <v>4168</v>
      </c>
      <c r="C1216" s="5">
        <v>3</v>
      </c>
      <c r="D1216" s="14" t="s">
        <v>1295</v>
      </c>
      <c r="E1216" s="14" t="s">
        <v>4168</v>
      </c>
      <c r="F1216" s="5">
        <v>3</v>
      </c>
      <c r="G1216" s="14" t="s">
        <v>4169</v>
      </c>
      <c r="H1216" s="5" t="s">
        <v>37</v>
      </c>
      <c r="I1216" s="5"/>
      <c r="J1216" s="5">
        <f>COUNTA(H1216:I1216)</f>
        <v>1</v>
      </c>
      <c r="K1216" s="98"/>
      <c r="L1216" s="14"/>
      <c r="M1216" s="14"/>
      <c r="N1216" s="14"/>
    </row>
    <row r="1217" spans="1:14" x14ac:dyDescent="0.25">
      <c r="A1217" s="28" t="s">
        <v>4170</v>
      </c>
      <c r="B1217" s="14" t="s">
        <v>4171</v>
      </c>
      <c r="C1217" s="5">
        <v>3</v>
      </c>
      <c r="D1217" s="14" t="s">
        <v>4172</v>
      </c>
      <c r="E1217" s="14" t="s">
        <v>4171</v>
      </c>
      <c r="F1217" s="5">
        <v>3</v>
      </c>
      <c r="G1217" s="14" t="s">
        <v>4173</v>
      </c>
      <c r="H1217" s="5" t="s">
        <v>33</v>
      </c>
      <c r="I1217" s="5"/>
      <c r="J1217" s="5">
        <f>COUNTA(H1217:I1217)</f>
        <v>1</v>
      </c>
      <c r="K1217" s="98">
        <v>45378</v>
      </c>
      <c r="L1217" s="14"/>
      <c r="M1217" s="14"/>
      <c r="N1217" s="14"/>
    </row>
    <row r="1218" spans="1:14" x14ac:dyDescent="0.25">
      <c r="A1218" s="28" t="s">
        <v>4174</v>
      </c>
      <c r="B1218" s="14" t="s">
        <v>4175</v>
      </c>
      <c r="C1218" s="5">
        <v>3</v>
      </c>
      <c r="D1218" s="14" t="s">
        <v>1292</v>
      </c>
      <c r="E1218" s="14" t="s">
        <v>4175</v>
      </c>
      <c r="F1218" s="5">
        <v>3</v>
      </c>
      <c r="G1218" s="14" t="s">
        <v>4176</v>
      </c>
      <c r="H1218" s="5" t="s">
        <v>397</v>
      </c>
      <c r="I1218" s="5"/>
      <c r="J1218" s="5">
        <f>COUNTA(H1218:I1218)</f>
        <v>1</v>
      </c>
      <c r="K1218" s="98">
        <v>42690</v>
      </c>
      <c r="L1218" s="14"/>
      <c r="M1218" s="14"/>
      <c r="N1218" s="14"/>
    </row>
    <row r="1219" spans="1:14" x14ac:dyDescent="0.25">
      <c r="A1219" s="28" t="s">
        <v>4177</v>
      </c>
      <c r="B1219" s="14" t="s">
        <v>4178</v>
      </c>
      <c r="C1219" s="5">
        <v>3</v>
      </c>
      <c r="D1219" s="14" t="s">
        <v>3417</v>
      </c>
      <c r="E1219" s="14" t="s">
        <v>4178</v>
      </c>
      <c r="F1219" s="5">
        <v>3</v>
      </c>
      <c r="G1219" s="14" t="s">
        <v>3965</v>
      </c>
      <c r="H1219" s="5" t="s">
        <v>130</v>
      </c>
      <c r="I1219" s="5"/>
      <c r="J1219" s="5">
        <f>COUNTA(H1219:I1219)</f>
        <v>1</v>
      </c>
      <c r="K1219" s="98">
        <v>42494</v>
      </c>
      <c r="L1219" s="14"/>
      <c r="M1219" s="14"/>
      <c r="N1219" s="14"/>
    </row>
    <row r="1220" spans="1:14" x14ac:dyDescent="0.25">
      <c r="A1220" s="28" t="s">
        <v>4179</v>
      </c>
      <c r="B1220" s="14" t="s">
        <v>4180</v>
      </c>
      <c r="C1220" s="5">
        <v>3</v>
      </c>
      <c r="D1220" s="14" t="s">
        <v>1292</v>
      </c>
      <c r="E1220" s="14" t="s">
        <v>4180</v>
      </c>
      <c r="F1220" s="5">
        <v>3</v>
      </c>
      <c r="G1220" s="14" t="s">
        <v>3812</v>
      </c>
      <c r="H1220" s="5" t="s">
        <v>397</v>
      </c>
      <c r="I1220" s="5"/>
      <c r="J1220" s="5">
        <f>COUNTA(H1220:I1220)</f>
        <v>1</v>
      </c>
      <c r="K1220" s="98">
        <v>43719</v>
      </c>
      <c r="L1220" s="14"/>
      <c r="M1220" s="14"/>
      <c r="N1220" s="14"/>
    </row>
    <row r="1221" spans="1:14" x14ac:dyDescent="0.25">
      <c r="A1221" s="28" t="s">
        <v>4181</v>
      </c>
      <c r="B1221" s="14" t="s">
        <v>4182</v>
      </c>
      <c r="C1221" s="5">
        <v>3</v>
      </c>
      <c r="D1221" s="14" t="s">
        <v>1292</v>
      </c>
      <c r="E1221" s="14" t="s">
        <v>4182</v>
      </c>
      <c r="F1221" s="5">
        <v>3</v>
      </c>
      <c r="G1221" s="14" t="s">
        <v>4183</v>
      </c>
      <c r="H1221" s="5" t="s">
        <v>397</v>
      </c>
      <c r="I1221" s="5"/>
      <c r="J1221" s="5">
        <f>COUNTA(H1221:I1221)</f>
        <v>1</v>
      </c>
      <c r="K1221" s="98">
        <v>43998</v>
      </c>
      <c r="L1221" s="14"/>
      <c r="M1221" s="14"/>
      <c r="N1221" s="14"/>
    </row>
    <row r="1222" spans="1:14" x14ac:dyDescent="0.25">
      <c r="A1222" s="28" t="s">
        <v>6554</v>
      </c>
      <c r="B1222" s="14" t="s">
        <v>6226</v>
      </c>
      <c r="C1222" s="5">
        <v>3</v>
      </c>
      <c r="D1222" s="14" t="s">
        <v>4039</v>
      </c>
      <c r="E1222" s="14" t="s">
        <v>6226</v>
      </c>
      <c r="F1222" s="5">
        <v>3</v>
      </c>
      <c r="G1222" s="14" t="s">
        <v>5522</v>
      </c>
      <c r="H1222" s="5" t="s">
        <v>397</v>
      </c>
      <c r="I1222" s="5"/>
      <c r="J1222" s="5">
        <f>COUNTA(H1222:I1222)</f>
        <v>1</v>
      </c>
      <c r="K1222" s="98">
        <v>45588</v>
      </c>
      <c r="L1222" s="14"/>
      <c r="M1222" s="14"/>
      <c r="N1222" s="14"/>
    </row>
    <row r="1223" spans="1:14" x14ac:dyDescent="0.25">
      <c r="A1223" s="28" t="s">
        <v>4184</v>
      </c>
      <c r="B1223" s="14" t="s">
        <v>4185</v>
      </c>
      <c r="C1223" s="5">
        <v>3</v>
      </c>
      <c r="D1223" s="14" t="s">
        <v>1292</v>
      </c>
      <c r="E1223" s="14" t="s">
        <v>4185</v>
      </c>
      <c r="F1223" s="5">
        <v>3</v>
      </c>
      <c r="G1223" s="14" t="s">
        <v>4186</v>
      </c>
      <c r="H1223" s="5" t="s">
        <v>397</v>
      </c>
      <c r="I1223" s="5"/>
      <c r="J1223" s="5">
        <f>COUNTA(H1223:I1223)</f>
        <v>1</v>
      </c>
      <c r="K1223" s="98">
        <v>43873</v>
      </c>
      <c r="L1223" s="14"/>
      <c r="M1223" s="14"/>
      <c r="N1223" s="14"/>
    </row>
    <row r="1224" spans="1:14" x14ac:dyDescent="0.25">
      <c r="A1224" s="28" t="s">
        <v>4187</v>
      </c>
      <c r="B1224" s="14" t="s">
        <v>4175</v>
      </c>
      <c r="C1224" s="5">
        <v>4</v>
      </c>
      <c r="D1224" s="14" t="s">
        <v>1292</v>
      </c>
      <c r="E1224" s="14" t="s">
        <v>4175</v>
      </c>
      <c r="F1224" s="5">
        <v>4</v>
      </c>
      <c r="G1224" s="14" t="s">
        <v>1440</v>
      </c>
      <c r="H1224" s="5" t="s">
        <v>397</v>
      </c>
      <c r="I1224" s="5"/>
      <c r="J1224" s="5">
        <f>COUNTA(H1224:I1224)</f>
        <v>1</v>
      </c>
      <c r="K1224" s="98"/>
      <c r="L1224" s="14"/>
      <c r="M1224" s="14"/>
      <c r="N1224" s="14"/>
    </row>
    <row r="1225" spans="1:14" x14ac:dyDescent="0.25">
      <c r="A1225" s="7" t="s">
        <v>4188</v>
      </c>
      <c r="B1225" s="7" t="s">
        <v>4189</v>
      </c>
      <c r="C1225" s="6">
        <v>3</v>
      </c>
      <c r="D1225" s="7" t="s">
        <v>1292</v>
      </c>
      <c r="E1225" s="7" t="s">
        <v>4189</v>
      </c>
      <c r="F1225" s="6">
        <v>3</v>
      </c>
      <c r="G1225" s="14" t="s">
        <v>1629</v>
      </c>
      <c r="H1225" s="5" t="s">
        <v>397</v>
      </c>
      <c r="I1225" s="5"/>
      <c r="J1225" s="5">
        <f>COUNTA(H1225:I1225)</f>
        <v>1</v>
      </c>
      <c r="K1225" s="98">
        <v>43054</v>
      </c>
      <c r="L1225" s="14"/>
      <c r="M1225" s="14"/>
      <c r="N1225" s="14"/>
    </row>
    <row r="1226" spans="1:14" x14ac:dyDescent="0.25">
      <c r="A1226" s="28" t="s">
        <v>4190</v>
      </c>
      <c r="B1226" s="14" t="s">
        <v>4191</v>
      </c>
      <c r="C1226" s="5">
        <v>3</v>
      </c>
      <c r="D1226" s="14" t="s">
        <v>1292</v>
      </c>
      <c r="E1226" s="14" t="s">
        <v>4192</v>
      </c>
      <c r="F1226" s="5">
        <v>3</v>
      </c>
      <c r="G1226" s="14" t="s">
        <v>2839</v>
      </c>
      <c r="H1226" s="5" t="s">
        <v>397</v>
      </c>
      <c r="I1226" s="5"/>
      <c r="J1226" s="5">
        <f>COUNTA(H1226:I1226)</f>
        <v>1</v>
      </c>
      <c r="K1226" s="98">
        <v>45196</v>
      </c>
      <c r="L1226" s="14"/>
      <c r="M1226" s="14"/>
      <c r="N1226" s="14"/>
    </row>
    <row r="1227" spans="1:14" x14ac:dyDescent="0.25">
      <c r="A1227" s="28" t="s">
        <v>4193</v>
      </c>
      <c r="B1227" s="14" t="s">
        <v>4194</v>
      </c>
      <c r="C1227" s="5">
        <v>5</v>
      </c>
      <c r="D1227" s="14" t="s">
        <v>1292</v>
      </c>
      <c r="E1227" s="14" t="s">
        <v>4194</v>
      </c>
      <c r="F1227" s="5">
        <v>5</v>
      </c>
      <c r="G1227" s="14" t="s">
        <v>4195</v>
      </c>
      <c r="H1227" s="5" t="s">
        <v>397</v>
      </c>
      <c r="I1227" s="5"/>
      <c r="J1227" s="5">
        <f>COUNTA(H1227:I1227)</f>
        <v>1</v>
      </c>
      <c r="K1227" s="98">
        <v>42837</v>
      </c>
      <c r="L1227" s="14"/>
      <c r="M1227" s="14"/>
      <c r="N1227" s="14"/>
    </row>
    <row r="1228" spans="1:14" x14ac:dyDescent="0.25">
      <c r="A1228" s="28" t="s">
        <v>4196</v>
      </c>
      <c r="B1228" s="14" t="s">
        <v>4197</v>
      </c>
      <c r="C1228" s="5">
        <v>3</v>
      </c>
      <c r="D1228" s="14" t="s">
        <v>3974</v>
      </c>
      <c r="E1228" s="14" t="s">
        <v>4197</v>
      </c>
      <c r="F1228" s="5">
        <v>3</v>
      </c>
      <c r="G1228" s="14" t="s">
        <v>2966</v>
      </c>
      <c r="H1228" s="5" t="s">
        <v>397</v>
      </c>
      <c r="I1228" s="5"/>
      <c r="J1228" s="5">
        <f>COUNTA(H1228:I1228)</f>
        <v>1</v>
      </c>
      <c r="K1228" s="98">
        <v>44902</v>
      </c>
      <c r="L1228" s="14"/>
      <c r="M1228" s="14"/>
      <c r="N1228" s="14"/>
    </row>
    <row r="1229" spans="1:14" x14ac:dyDescent="0.25">
      <c r="A1229" s="28" t="s">
        <v>4198</v>
      </c>
      <c r="B1229" s="14" t="s">
        <v>4199</v>
      </c>
      <c r="C1229" s="5">
        <v>3</v>
      </c>
      <c r="D1229" s="14" t="s">
        <v>3974</v>
      </c>
      <c r="E1229" s="14" t="s">
        <v>4199</v>
      </c>
      <c r="F1229" s="5">
        <v>3</v>
      </c>
      <c r="G1229" s="14" t="s">
        <v>2966</v>
      </c>
      <c r="H1229" s="5" t="s">
        <v>397</v>
      </c>
      <c r="I1229" s="5"/>
      <c r="J1229" s="5">
        <f>COUNTA(H1229:I1229)</f>
        <v>1</v>
      </c>
      <c r="K1229" s="98">
        <v>44902</v>
      </c>
      <c r="L1229" s="14"/>
      <c r="M1229" s="14"/>
      <c r="N1229" s="14"/>
    </row>
    <row r="1230" spans="1:14" x14ac:dyDescent="0.25">
      <c r="A1230" s="28" t="s">
        <v>4200</v>
      </c>
      <c r="B1230" s="14" t="s">
        <v>3889</v>
      </c>
      <c r="C1230" s="5">
        <v>4</v>
      </c>
      <c r="D1230" s="14" t="s">
        <v>3974</v>
      </c>
      <c r="E1230" s="14" t="s">
        <v>3889</v>
      </c>
      <c r="F1230" s="5">
        <v>4</v>
      </c>
      <c r="G1230" s="14" t="s">
        <v>3359</v>
      </c>
      <c r="H1230" s="5" t="s">
        <v>397</v>
      </c>
      <c r="I1230" s="5"/>
      <c r="J1230" s="5">
        <f>COUNTA(H1230:I1230)</f>
        <v>1</v>
      </c>
      <c r="K1230" s="98">
        <v>43397</v>
      </c>
      <c r="L1230" s="14"/>
      <c r="M1230" s="14"/>
      <c r="N1230" s="14"/>
    </row>
    <row r="1231" spans="1:14" x14ac:dyDescent="0.25">
      <c r="A1231" s="28" t="s">
        <v>4201</v>
      </c>
      <c r="B1231" s="14" t="s">
        <v>924</v>
      </c>
      <c r="C1231" s="5">
        <v>3</v>
      </c>
      <c r="D1231" s="14" t="s">
        <v>3974</v>
      </c>
      <c r="E1231" s="14" t="s">
        <v>924</v>
      </c>
      <c r="F1231" s="5">
        <v>3</v>
      </c>
      <c r="G1231" s="14" t="s">
        <v>4202</v>
      </c>
      <c r="H1231" s="5" t="s">
        <v>397</v>
      </c>
      <c r="I1231" s="5"/>
      <c r="J1231" s="5">
        <f>COUNTA(H1231:I1231)</f>
        <v>1</v>
      </c>
      <c r="K1231" s="98">
        <v>43936</v>
      </c>
      <c r="L1231" s="14"/>
      <c r="M1231" s="14"/>
      <c r="N1231" s="14"/>
    </row>
    <row r="1232" spans="1:14" x14ac:dyDescent="0.25">
      <c r="A1232" s="28" t="s">
        <v>4203</v>
      </c>
      <c r="B1232" s="14" t="s">
        <v>3889</v>
      </c>
      <c r="C1232" s="5">
        <v>3</v>
      </c>
      <c r="D1232" s="14" t="s">
        <v>1292</v>
      </c>
      <c r="E1232" s="14" t="s">
        <v>3889</v>
      </c>
      <c r="F1232" s="5">
        <v>3</v>
      </c>
      <c r="G1232" s="14" t="s">
        <v>3812</v>
      </c>
      <c r="H1232" s="5" t="s">
        <v>397</v>
      </c>
      <c r="I1232" s="5"/>
      <c r="J1232" s="5">
        <f>COUNTA(H1232:I1232)</f>
        <v>1</v>
      </c>
      <c r="K1232" s="98">
        <v>44622</v>
      </c>
      <c r="L1232" s="14"/>
      <c r="M1232" s="14"/>
      <c r="N1232" s="14"/>
    </row>
    <row r="1233" spans="1:14" x14ac:dyDescent="0.25">
      <c r="A1233" s="28" t="s">
        <v>4204</v>
      </c>
      <c r="B1233" s="28" t="s">
        <v>4205</v>
      </c>
      <c r="C1233" s="5">
        <v>3</v>
      </c>
      <c r="D1233" s="28" t="s">
        <v>4172</v>
      </c>
      <c r="E1233" s="28" t="s">
        <v>4205</v>
      </c>
      <c r="F1233" s="5">
        <v>3</v>
      </c>
      <c r="G1233" s="28" t="s">
        <v>4206</v>
      </c>
      <c r="H1233" s="5" t="s">
        <v>33</v>
      </c>
      <c r="I1233" s="5"/>
      <c r="J1233" s="5">
        <f>COUNTA(H1233:I1233)</f>
        <v>1</v>
      </c>
      <c r="K1233" s="98">
        <v>43810</v>
      </c>
      <c r="L1233" s="28"/>
      <c r="M1233" s="28"/>
      <c r="N1233" s="28"/>
    </row>
    <row r="1234" spans="1:14" x14ac:dyDescent="0.25">
      <c r="A1234" s="28" t="s">
        <v>4207</v>
      </c>
      <c r="B1234" s="28" t="s">
        <v>4208</v>
      </c>
      <c r="C1234" s="5">
        <v>3</v>
      </c>
      <c r="D1234" s="28" t="s">
        <v>4209</v>
      </c>
      <c r="E1234" s="28" t="s">
        <v>4208</v>
      </c>
      <c r="F1234" s="5">
        <v>3</v>
      </c>
      <c r="G1234" s="28" t="s">
        <v>2456</v>
      </c>
      <c r="H1234" s="5" t="s">
        <v>33</v>
      </c>
      <c r="I1234" s="5"/>
      <c r="J1234" s="5">
        <f>COUNTA(H1234:I1234)</f>
        <v>1</v>
      </c>
      <c r="K1234" s="98">
        <v>43810</v>
      </c>
      <c r="L1234" s="28"/>
      <c r="M1234" s="28"/>
      <c r="N1234" s="28"/>
    </row>
    <row r="1235" spans="1:14" x14ac:dyDescent="0.25">
      <c r="A1235" s="28" t="s">
        <v>4210</v>
      </c>
      <c r="B1235" s="14" t="s">
        <v>4211</v>
      </c>
      <c r="C1235" s="5">
        <v>3</v>
      </c>
      <c r="D1235" s="14" t="s">
        <v>4209</v>
      </c>
      <c r="E1235" s="14" t="s">
        <v>4212</v>
      </c>
      <c r="F1235" s="5">
        <v>3</v>
      </c>
      <c r="G1235" s="14" t="s">
        <v>2537</v>
      </c>
      <c r="H1235" s="5" t="s">
        <v>33</v>
      </c>
      <c r="I1235" s="5"/>
      <c r="J1235" s="5">
        <f>COUNTA(H1235:I1235)</f>
        <v>1</v>
      </c>
      <c r="K1235" s="98">
        <v>44685</v>
      </c>
      <c r="L1235" s="14"/>
      <c r="M1235" s="14"/>
      <c r="N1235" s="14"/>
    </row>
    <row r="1236" spans="1:14" x14ac:dyDescent="0.25">
      <c r="A1236" s="28" t="s">
        <v>4213</v>
      </c>
      <c r="B1236" s="14" t="s">
        <v>4214</v>
      </c>
      <c r="C1236" s="5">
        <v>4</v>
      </c>
      <c r="D1236" s="14" t="s">
        <v>4215</v>
      </c>
      <c r="E1236" s="14" t="s">
        <v>4214</v>
      </c>
      <c r="F1236" s="5">
        <v>3</v>
      </c>
      <c r="G1236" s="14" t="s">
        <v>4216</v>
      </c>
      <c r="H1236" s="5" t="s">
        <v>33</v>
      </c>
      <c r="I1236" s="5"/>
      <c r="J1236" s="5">
        <f>COUNTA(H1236:I1236)</f>
        <v>1</v>
      </c>
      <c r="K1236" s="98"/>
      <c r="L1236" s="14"/>
      <c r="M1236" s="14"/>
      <c r="N1236" s="14"/>
    </row>
    <row r="1237" spans="1:14" x14ac:dyDescent="0.25">
      <c r="A1237" s="28" t="s">
        <v>4217</v>
      </c>
      <c r="B1237" s="14" t="s">
        <v>4218</v>
      </c>
      <c r="C1237" s="5">
        <v>3</v>
      </c>
      <c r="D1237" s="14" t="s">
        <v>4215</v>
      </c>
      <c r="E1237" s="14" t="s">
        <v>4218</v>
      </c>
      <c r="F1237" s="5">
        <v>3</v>
      </c>
      <c r="G1237" s="14" t="s">
        <v>4219</v>
      </c>
      <c r="H1237" s="5" t="s">
        <v>33</v>
      </c>
      <c r="I1237" s="5"/>
      <c r="J1237" s="5">
        <f>COUNTA(H1237:I1237)</f>
        <v>1</v>
      </c>
      <c r="K1237" s="98">
        <v>42584</v>
      </c>
      <c r="L1237" s="14"/>
      <c r="M1237" s="14"/>
      <c r="N1237" s="14"/>
    </row>
    <row r="1238" spans="1:14" x14ac:dyDescent="0.25">
      <c r="A1238" s="28" t="s">
        <v>4220</v>
      </c>
      <c r="B1238" s="14" t="s">
        <v>4221</v>
      </c>
      <c r="C1238" s="5">
        <v>4</v>
      </c>
      <c r="D1238" s="14" t="s">
        <v>4215</v>
      </c>
      <c r="E1238" s="14" t="s">
        <v>4221</v>
      </c>
      <c r="F1238" s="5">
        <v>3</v>
      </c>
      <c r="G1238" s="14" t="s">
        <v>4216</v>
      </c>
      <c r="H1238" s="5" t="s">
        <v>33</v>
      </c>
      <c r="I1238" s="5"/>
      <c r="J1238" s="5">
        <f>COUNTA(H1238:I1238)</f>
        <v>1</v>
      </c>
      <c r="K1238" s="98"/>
      <c r="L1238" s="14"/>
      <c r="M1238" s="14"/>
      <c r="N1238" s="14"/>
    </row>
    <row r="1239" spans="1:14" x14ac:dyDescent="0.25">
      <c r="A1239" s="28" t="s">
        <v>4222</v>
      </c>
      <c r="B1239" s="14" t="s">
        <v>4223</v>
      </c>
      <c r="C1239" s="5">
        <v>3</v>
      </c>
      <c r="D1239" s="14" t="s">
        <v>4172</v>
      </c>
      <c r="E1239" s="14" t="s">
        <v>4223</v>
      </c>
      <c r="F1239" s="5">
        <v>3</v>
      </c>
      <c r="G1239" s="14" t="s">
        <v>1424</v>
      </c>
      <c r="H1239" s="5" t="s">
        <v>33</v>
      </c>
      <c r="I1239" s="5"/>
      <c r="J1239" s="5">
        <f>COUNTA(H1239:I1239)</f>
        <v>1</v>
      </c>
      <c r="K1239" s="98">
        <v>43198</v>
      </c>
      <c r="L1239" s="14"/>
      <c r="M1239" s="14"/>
      <c r="N1239" s="14"/>
    </row>
    <row r="1240" spans="1:14" x14ac:dyDescent="0.25">
      <c r="A1240" s="28" t="s">
        <v>4224</v>
      </c>
      <c r="B1240" s="14" t="s">
        <v>4225</v>
      </c>
      <c r="C1240" s="5">
        <v>2</v>
      </c>
      <c r="D1240" s="14" t="s">
        <v>4172</v>
      </c>
      <c r="E1240" s="14" t="s">
        <v>4225</v>
      </c>
      <c r="F1240" s="5">
        <v>2</v>
      </c>
      <c r="G1240" s="14" t="s">
        <v>1431</v>
      </c>
      <c r="H1240" s="5" t="s">
        <v>33</v>
      </c>
      <c r="I1240" s="5"/>
      <c r="J1240" s="5">
        <f>COUNTA(H1240:I1240)</f>
        <v>1</v>
      </c>
      <c r="K1240" s="98">
        <v>43327</v>
      </c>
      <c r="L1240" s="14"/>
      <c r="M1240" s="14"/>
      <c r="N1240" s="14"/>
    </row>
    <row r="1241" spans="1:14" x14ac:dyDescent="0.25">
      <c r="A1241" s="28" t="s">
        <v>4226</v>
      </c>
      <c r="B1241" s="14" t="s">
        <v>4227</v>
      </c>
      <c r="C1241" s="5">
        <v>3</v>
      </c>
      <c r="D1241" s="14" t="s">
        <v>4172</v>
      </c>
      <c r="E1241" s="14" t="s">
        <v>4227</v>
      </c>
      <c r="F1241" s="5">
        <v>3</v>
      </c>
      <c r="G1241" s="14" t="s">
        <v>1457</v>
      </c>
      <c r="H1241" s="5" t="s">
        <v>33</v>
      </c>
      <c r="I1241" s="5"/>
      <c r="J1241" s="5">
        <f>COUNTA(H1241:I1241)</f>
        <v>1</v>
      </c>
      <c r="K1241" s="98">
        <v>43657</v>
      </c>
      <c r="L1241" s="14"/>
      <c r="M1241" s="14"/>
      <c r="N1241" s="14"/>
    </row>
    <row r="1242" spans="1:14" x14ac:dyDescent="0.25">
      <c r="A1242" s="28" t="s">
        <v>4228</v>
      </c>
      <c r="B1242" s="14" t="s">
        <v>4229</v>
      </c>
      <c r="C1242" s="5">
        <v>3</v>
      </c>
      <c r="D1242" s="14" t="s">
        <v>4172</v>
      </c>
      <c r="E1242" s="14" t="s">
        <v>4229</v>
      </c>
      <c r="F1242" s="5">
        <v>3</v>
      </c>
      <c r="G1242" s="14" t="s">
        <v>4230</v>
      </c>
      <c r="H1242" s="5" t="s">
        <v>2642</v>
      </c>
      <c r="I1242" s="5"/>
      <c r="J1242" s="5">
        <f>COUNTA(H1242:I1242)</f>
        <v>1</v>
      </c>
      <c r="K1242" s="98">
        <v>45161</v>
      </c>
      <c r="L1242" s="14"/>
      <c r="M1242" s="14"/>
      <c r="N1242" s="14"/>
    </row>
    <row r="1243" spans="1:14" x14ac:dyDescent="0.25">
      <c r="A1243" s="14" t="s">
        <v>4231</v>
      </c>
      <c r="B1243" s="14" t="s">
        <v>4232</v>
      </c>
      <c r="C1243" s="5">
        <v>3</v>
      </c>
      <c r="D1243" s="14" t="s">
        <v>4172</v>
      </c>
      <c r="E1243" s="14" t="s">
        <v>4232</v>
      </c>
      <c r="F1243" s="5">
        <v>3</v>
      </c>
      <c r="G1243" s="14" t="s">
        <v>1709</v>
      </c>
      <c r="H1243" s="5" t="s">
        <v>33</v>
      </c>
      <c r="I1243" s="5"/>
      <c r="J1243" s="5">
        <f>COUNTA(H1243:I1243)</f>
        <v>1</v>
      </c>
      <c r="K1243" s="98">
        <v>43691</v>
      </c>
      <c r="L1243" s="14"/>
      <c r="M1243" s="14"/>
      <c r="N1243" s="14"/>
    </row>
    <row r="1244" spans="1:14" x14ac:dyDescent="0.25">
      <c r="A1244" s="28" t="s">
        <v>4233</v>
      </c>
      <c r="B1244" s="14" t="s">
        <v>4234</v>
      </c>
      <c r="C1244" s="5">
        <v>3</v>
      </c>
      <c r="D1244" s="14" t="s">
        <v>4172</v>
      </c>
      <c r="E1244" s="14" t="s">
        <v>4234</v>
      </c>
      <c r="F1244" s="5">
        <v>3</v>
      </c>
      <c r="G1244" s="14" t="s">
        <v>4230</v>
      </c>
      <c r="H1244" s="5" t="s">
        <v>33</v>
      </c>
      <c r="I1244" s="5"/>
      <c r="J1244" s="5">
        <f>COUNTA(H1244:I1244)</f>
        <v>1</v>
      </c>
      <c r="K1244" s="98">
        <v>45469</v>
      </c>
      <c r="L1244" s="14"/>
      <c r="M1244" s="14"/>
      <c r="N1244" s="14"/>
    </row>
    <row r="1245" spans="1:14" x14ac:dyDescent="0.25">
      <c r="A1245" s="28" t="s">
        <v>4235</v>
      </c>
      <c r="B1245" s="28" t="s">
        <v>985</v>
      </c>
      <c r="C1245" s="5">
        <v>3</v>
      </c>
      <c r="D1245" s="28" t="s">
        <v>4172</v>
      </c>
      <c r="E1245" s="28" t="s">
        <v>985</v>
      </c>
      <c r="F1245" s="5">
        <v>3</v>
      </c>
      <c r="G1245" s="28" t="s">
        <v>4236</v>
      </c>
      <c r="H1245" s="5" t="s">
        <v>33</v>
      </c>
      <c r="I1245" s="5"/>
      <c r="J1245" s="5">
        <f>COUNTA(H1245:I1245)</f>
        <v>1</v>
      </c>
      <c r="K1245" s="98">
        <v>43810</v>
      </c>
      <c r="L1245" s="28"/>
      <c r="M1245" s="28"/>
      <c r="N1245" s="28"/>
    </row>
    <row r="1246" spans="1:14" x14ac:dyDescent="0.25">
      <c r="A1246" s="28" t="s">
        <v>4237</v>
      </c>
      <c r="B1246" s="14" t="s">
        <v>4238</v>
      </c>
      <c r="C1246" s="5">
        <v>3</v>
      </c>
      <c r="D1246" s="14" t="s">
        <v>4172</v>
      </c>
      <c r="E1246" s="14" t="s">
        <v>4238</v>
      </c>
      <c r="F1246" s="5">
        <v>3</v>
      </c>
      <c r="G1246" s="14" t="s">
        <v>1800</v>
      </c>
      <c r="H1246" s="5" t="s">
        <v>33</v>
      </c>
      <c r="I1246" s="5"/>
      <c r="J1246" s="5">
        <f>COUNTA(H1246:I1246)</f>
        <v>1</v>
      </c>
      <c r="K1246" s="98">
        <v>42998</v>
      </c>
      <c r="L1246" s="14"/>
      <c r="M1246" s="14"/>
      <c r="N1246" s="14"/>
    </row>
    <row r="1247" spans="1:14" x14ac:dyDescent="0.25">
      <c r="A1247" s="28" t="s">
        <v>4239</v>
      </c>
      <c r="B1247" s="14" t="s">
        <v>4240</v>
      </c>
      <c r="C1247" s="5">
        <v>3</v>
      </c>
      <c r="D1247" s="14" t="s">
        <v>4172</v>
      </c>
      <c r="E1247" s="14" t="s">
        <v>4240</v>
      </c>
      <c r="F1247" s="5">
        <v>3</v>
      </c>
      <c r="G1247" s="14" t="s">
        <v>3420</v>
      </c>
      <c r="H1247" s="5" t="s">
        <v>33</v>
      </c>
      <c r="I1247" s="5"/>
      <c r="J1247" s="5">
        <f>COUNTA(H1247:I1247)</f>
        <v>1</v>
      </c>
      <c r="K1247" s="98">
        <v>43369</v>
      </c>
      <c r="L1247" s="14"/>
      <c r="M1247" s="14"/>
      <c r="N1247" s="14"/>
    </row>
    <row r="1248" spans="1:14" x14ac:dyDescent="0.25">
      <c r="A1248" s="28" t="s">
        <v>4241</v>
      </c>
      <c r="B1248" s="14" t="s">
        <v>4242</v>
      </c>
      <c r="C1248" s="5">
        <v>3</v>
      </c>
      <c r="D1248" s="14" t="s">
        <v>4209</v>
      </c>
      <c r="E1248" s="14" t="s">
        <v>4242</v>
      </c>
      <c r="F1248" s="5">
        <v>3</v>
      </c>
      <c r="G1248" s="14" t="s">
        <v>4243</v>
      </c>
      <c r="H1248" s="5" t="s">
        <v>33</v>
      </c>
      <c r="I1248" s="5"/>
      <c r="J1248" s="5">
        <f>COUNTA(H1248:I1248)</f>
        <v>1</v>
      </c>
      <c r="K1248" s="98">
        <v>43327</v>
      </c>
      <c r="L1248" s="14"/>
      <c r="M1248" s="14"/>
      <c r="N1248" s="14"/>
    </row>
    <row r="1249" spans="1:14" x14ac:dyDescent="0.25">
      <c r="A1249" s="28" t="s">
        <v>4244</v>
      </c>
      <c r="B1249" s="14" t="s">
        <v>4245</v>
      </c>
      <c r="C1249" s="5">
        <v>3</v>
      </c>
      <c r="D1249" s="14" t="s">
        <v>4209</v>
      </c>
      <c r="E1249" s="14" t="s">
        <v>4245</v>
      </c>
      <c r="F1249" s="5">
        <v>3</v>
      </c>
      <c r="G1249" s="14" t="s">
        <v>4246</v>
      </c>
      <c r="H1249" s="5" t="s">
        <v>33</v>
      </c>
      <c r="I1249" s="5"/>
      <c r="J1249" s="5">
        <f>COUNTA(H1249:I1249)</f>
        <v>1</v>
      </c>
      <c r="K1249" s="98">
        <v>42473</v>
      </c>
      <c r="L1249" s="14"/>
      <c r="M1249" s="14"/>
      <c r="N1249" s="14"/>
    </row>
    <row r="1250" spans="1:14" x14ac:dyDescent="0.25">
      <c r="A1250" s="28" t="s">
        <v>4247</v>
      </c>
      <c r="B1250" s="14" t="s">
        <v>4248</v>
      </c>
      <c r="C1250" s="5">
        <v>3</v>
      </c>
      <c r="D1250" s="14" t="s">
        <v>4209</v>
      </c>
      <c r="E1250" s="14" t="s">
        <v>4248</v>
      </c>
      <c r="F1250" s="5">
        <v>3</v>
      </c>
      <c r="G1250" s="14" t="s">
        <v>1316</v>
      </c>
      <c r="H1250" s="5" t="s">
        <v>33</v>
      </c>
      <c r="I1250" s="5"/>
      <c r="J1250" s="5">
        <f>COUNTA(H1250:I1250)</f>
        <v>1</v>
      </c>
      <c r="K1250" s="98"/>
      <c r="L1250" s="14"/>
      <c r="M1250" s="14"/>
      <c r="N1250" s="14"/>
    </row>
    <row r="1251" spans="1:14" x14ac:dyDescent="0.25">
      <c r="A1251" s="28" t="s">
        <v>4249</v>
      </c>
      <c r="B1251" s="14" t="s">
        <v>4250</v>
      </c>
      <c r="C1251" s="5">
        <v>5</v>
      </c>
      <c r="D1251" s="14" t="s">
        <v>4215</v>
      </c>
      <c r="E1251" s="14" t="s">
        <v>4250</v>
      </c>
      <c r="F1251" s="5">
        <v>3.75</v>
      </c>
      <c r="G1251" s="14" t="s">
        <v>4216</v>
      </c>
      <c r="H1251" s="5" t="s">
        <v>33</v>
      </c>
      <c r="I1251" s="5"/>
      <c r="J1251" s="5">
        <f>COUNTA(H1251:I1251)</f>
        <v>1</v>
      </c>
      <c r="K1251" s="98"/>
      <c r="L1251" s="14"/>
      <c r="M1251" s="14"/>
      <c r="N1251" s="14"/>
    </row>
    <row r="1252" spans="1:14" x14ac:dyDescent="0.25">
      <c r="A1252" s="28" t="s">
        <v>4251</v>
      </c>
      <c r="B1252" s="14" t="s">
        <v>4252</v>
      </c>
      <c r="C1252" s="5">
        <v>4</v>
      </c>
      <c r="D1252" s="14" t="s">
        <v>4215</v>
      </c>
      <c r="E1252" s="14" t="s">
        <v>4252</v>
      </c>
      <c r="F1252" s="5">
        <v>3</v>
      </c>
      <c r="G1252" s="14" t="s">
        <v>4216</v>
      </c>
      <c r="H1252" s="5" t="s">
        <v>33</v>
      </c>
      <c r="I1252" s="5"/>
      <c r="J1252" s="5">
        <f>COUNTA(H1252:I1252)</f>
        <v>1</v>
      </c>
      <c r="K1252" s="98"/>
      <c r="L1252" s="14"/>
      <c r="M1252" s="14"/>
      <c r="N1252" s="14"/>
    </row>
    <row r="1253" spans="1:14" x14ac:dyDescent="0.25">
      <c r="A1253" s="28" t="s">
        <v>4253</v>
      </c>
      <c r="B1253" s="14" t="s">
        <v>4254</v>
      </c>
      <c r="C1253" s="5">
        <v>5</v>
      </c>
      <c r="D1253" s="14" t="s">
        <v>4255</v>
      </c>
      <c r="E1253" s="14" t="s">
        <v>4254</v>
      </c>
      <c r="F1253" s="5">
        <v>3.75</v>
      </c>
      <c r="G1253" s="14" t="s">
        <v>4256</v>
      </c>
      <c r="H1253" s="5" t="s">
        <v>33</v>
      </c>
      <c r="I1253" s="5"/>
      <c r="J1253" s="5">
        <f>COUNTA(H1253:I1253)</f>
        <v>1</v>
      </c>
      <c r="K1253" s="98">
        <v>43264</v>
      </c>
      <c r="L1253" s="14"/>
      <c r="M1253" s="14"/>
      <c r="N1253" s="14"/>
    </row>
    <row r="1254" spans="1:14" x14ac:dyDescent="0.25">
      <c r="A1254" s="28" t="s">
        <v>4257</v>
      </c>
      <c r="B1254" s="14" t="s">
        <v>4258</v>
      </c>
      <c r="C1254" s="5">
        <v>3</v>
      </c>
      <c r="D1254" s="14" t="s">
        <v>4209</v>
      </c>
      <c r="E1254" s="14" t="s">
        <v>4258</v>
      </c>
      <c r="F1254" s="5">
        <v>3</v>
      </c>
      <c r="G1254" s="14" t="s">
        <v>1350</v>
      </c>
      <c r="H1254" s="5" t="s">
        <v>33</v>
      </c>
      <c r="I1254" s="5"/>
      <c r="J1254" s="5">
        <f>COUNTA(H1254:I1254)</f>
        <v>1</v>
      </c>
      <c r="K1254" s="98">
        <v>43439</v>
      </c>
      <c r="L1254" s="14"/>
      <c r="M1254" s="14"/>
      <c r="N1254" s="14"/>
    </row>
    <row r="1255" spans="1:14" x14ac:dyDescent="0.25">
      <c r="A1255" s="28" t="s">
        <v>4259</v>
      </c>
      <c r="B1255" s="14" t="s">
        <v>4260</v>
      </c>
      <c r="C1255" s="5">
        <v>3</v>
      </c>
      <c r="D1255" s="14" t="s">
        <v>4172</v>
      </c>
      <c r="E1255" s="14" t="s">
        <v>4260</v>
      </c>
      <c r="F1255" s="5">
        <v>3</v>
      </c>
      <c r="G1255" s="14" t="s">
        <v>4261</v>
      </c>
      <c r="H1255" s="5" t="s">
        <v>33</v>
      </c>
      <c r="I1255" s="5"/>
      <c r="J1255" s="5">
        <f>COUNTA(H1255:I1255)</f>
        <v>1</v>
      </c>
      <c r="K1255" s="98">
        <v>45224</v>
      </c>
      <c r="L1255" s="14"/>
      <c r="M1255" s="14"/>
      <c r="N1255" s="14"/>
    </row>
    <row r="1256" spans="1:14" x14ac:dyDescent="0.25">
      <c r="A1256" s="14" t="s">
        <v>4262</v>
      </c>
      <c r="B1256" s="14" t="s">
        <v>4263</v>
      </c>
      <c r="C1256" s="5">
        <v>5</v>
      </c>
      <c r="D1256" s="14" t="s">
        <v>4172</v>
      </c>
      <c r="E1256" s="14" t="s">
        <v>4264</v>
      </c>
      <c r="F1256" s="5">
        <v>3.75</v>
      </c>
      <c r="G1256" s="14" t="s">
        <v>1569</v>
      </c>
      <c r="H1256" s="5" t="s">
        <v>33</v>
      </c>
      <c r="I1256" s="5"/>
      <c r="J1256" s="5">
        <f>COUNTA(H1256:I1256)</f>
        <v>1</v>
      </c>
      <c r="K1256" s="98">
        <v>43691</v>
      </c>
      <c r="L1256" s="14"/>
      <c r="M1256" s="14"/>
      <c r="N1256" s="14"/>
    </row>
    <row r="1257" spans="1:14" x14ac:dyDescent="0.25">
      <c r="A1257" s="28" t="s">
        <v>4265</v>
      </c>
      <c r="B1257" s="14" t="s">
        <v>4229</v>
      </c>
      <c r="C1257" s="5">
        <v>3</v>
      </c>
      <c r="D1257" s="14" t="s">
        <v>4172</v>
      </c>
      <c r="E1257" s="14" t="s">
        <v>4229</v>
      </c>
      <c r="F1257" s="5">
        <v>3</v>
      </c>
      <c r="G1257" s="14" t="s">
        <v>4266</v>
      </c>
      <c r="H1257" s="5" t="s">
        <v>33</v>
      </c>
      <c r="I1257" s="5"/>
      <c r="J1257" s="5">
        <f>COUNTA(H1257:I1257)</f>
        <v>1</v>
      </c>
      <c r="K1257" s="98">
        <v>44146</v>
      </c>
      <c r="L1257" s="14"/>
      <c r="M1257" s="14"/>
      <c r="N1257" s="14"/>
    </row>
    <row r="1258" spans="1:14" x14ac:dyDescent="0.25">
      <c r="A1258" s="28" t="s">
        <v>4267</v>
      </c>
      <c r="B1258" s="14" t="s">
        <v>4268</v>
      </c>
      <c r="C1258" s="5">
        <v>3</v>
      </c>
      <c r="D1258" s="14" t="s">
        <v>4269</v>
      </c>
      <c r="E1258" s="14" t="s">
        <v>4268</v>
      </c>
      <c r="F1258" s="5">
        <v>3</v>
      </c>
      <c r="G1258" s="14" t="s">
        <v>2347</v>
      </c>
      <c r="H1258" s="5" t="s">
        <v>33</v>
      </c>
      <c r="I1258" s="5"/>
      <c r="J1258" s="5">
        <f>COUNTA(H1258:I1258)</f>
        <v>1</v>
      </c>
      <c r="K1258" s="98">
        <v>42935</v>
      </c>
      <c r="L1258" s="14"/>
      <c r="M1258" s="14"/>
      <c r="N1258" s="14"/>
    </row>
    <row r="1259" spans="1:14" x14ac:dyDescent="0.25">
      <c r="A1259" s="28" t="s">
        <v>4270</v>
      </c>
      <c r="B1259" s="14" t="s">
        <v>4271</v>
      </c>
      <c r="C1259" s="5">
        <v>3</v>
      </c>
      <c r="D1259" s="14" t="s">
        <v>4172</v>
      </c>
      <c r="E1259" s="14" t="s">
        <v>4271</v>
      </c>
      <c r="F1259" s="5">
        <v>3</v>
      </c>
      <c r="G1259" s="14" t="s">
        <v>3161</v>
      </c>
      <c r="H1259" s="5" t="s">
        <v>33</v>
      </c>
      <c r="I1259" s="5"/>
      <c r="J1259" s="5">
        <f>COUNTA(H1259:I1259)</f>
        <v>1</v>
      </c>
      <c r="K1259" s="98"/>
      <c r="L1259" s="14"/>
      <c r="M1259" s="14"/>
      <c r="N1259" s="14"/>
    </row>
    <row r="1260" spans="1:14" x14ac:dyDescent="0.25">
      <c r="A1260" s="28" t="s">
        <v>4272</v>
      </c>
      <c r="B1260" s="14" t="s">
        <v>4273</v>
      </c>
      <c r="C1260" s="5">
        <v>3</v>
      </c>
      <c r="D1260" s="14" t="s">
        <v>4172</v>
      </c>
      <c r="E1260" s="14" t="s">
        <v>4274</v>
      </c>
      <c r="F1260" s="5">
        <v>3</v>
      </c>
      <c r="G1260" s="14" t="s">
        <v>4275</v>
      </c>
      <c r="H1260" s="5" t="s">
        <v>33</v>
      </c>
      <c r="I1260" s="5"/>
      <c r="J1260" s="5">
        <f>COUNTA(H1260:I1260)</f>
        <v>1</v>
      </c>
      <c r="K1260" s="98">
        <v>44392</v>
      </c>
      <c r="L1260" s="14"/>
      <c r="M1260" s="14"/>
      <c r="N1260" s="14"/>
    </row>
    <row r="1261" spans="1:14" x14ac:dyDescent="0.25">
      <c r="A1261" s="28" t="s">
        <v>4276</v>
      </c>
      <c r="B1261" s="14" t="s">
        <v>4277</v>
      </c>
      <c r="C1261" s="5">
        <v>3</v>
      </c>
      <c r="D1261" s="14" t="s">
        <v>4172</v>
      </c>
      <c r="E1261" s="14" t="s">
        <v>4278</v>
      </c>
      <c r="F1261" s="5">
        <v>3</v>
      </c>
      <c r="G1261" s="14" t="s">
        <v>2182</v>
      </c>
      <c r="H1261" s="5" t="s">
        <v>33</v>
      </c>
      <c r="I1261" s="5"/>
      <c r="J1261" s="5">
        <f>COUNTA(H1261:I1261)</f>
        <v>1</v>
      </c>
      <c r="K1261" s="98">
        <v>42669</v>
      </c>
      <c r="L1261" s="14"/>
      <c r="M1261" s="14"/>
      <c r="N1261" s="14"/>
    </row>
    <row r="1262" spans="1:14" x14ac:dyDescent="0.25">
      <c r="A1262" s="28" t="s">
        <v>4279</v>
      </c>
      <c r="B1262" s="14" t="s">
        <v>4280</v>
      </c>
      <c r="C1262" s="5">
        <v>3</v>
      </c>
      <c r="D1262" s="14" t="s">
        <v>4209</v>
      </c>
      <c r="E1262" s="14" t="s">
        <v>4281</v>
      </c>
      <c r="F1262" s="5">
        <v>3</v>
      </c>
      <c r="G1262" s="14" t="s">
        <v>2189</v>
      </c>
      <c r="H1262" s="5" t="s">
        <v>33</v>
      </c>
      <c r="I1262" s="5"/>
      <c r="J1262" s="5">
        <f>COUNTA(H1262:I1262)</f>
        <v>1</v>
      </c>
      <c r="K1262" s="98">
        <v>45096</v>
      </c>
      <c r="L1262" s="14"/>
      <c r="M1262" s="14"/>
      <c r="N1262" s="14"/>
    </row>
    <row r="1263" spans="1:14" x14ac:dyDescent="0.25">
      <c r="A1263" s="28" t="s">
        <v>4282</v>
      </c>
      <c r="B1263" s="14" t="s">
        <v>4283</v>
      </c>
      <c r="C1263" s="5">
        <v>3</v>
      </c>
      <c r="D1263" s="14" t="s">
        <v>3502</v>
      </c>
      <c r="E1263" s="14" t="s">
        <v>4283</v>
      </c>
      <c r="F1263" s="5">
        <v>3</v>
      </c>
      <c r="G1263" s="14" t="s">
        <v>3898</v>
      </c>
      <c r="H1263" s="5" t="s">
        <v>33</v>
      </c>
      <c r="I1263" s="5"/>
      <c r="J1263" s="5">
        <f>COUNTA(H1263:I1263)</f>
        <v>1</v>
      </c>
      <c r="K1263" s="98">
        <v>44440</v>
      </c>
      <c r="L1263" s="14"/>
      <c r="M1263" s="14"/>
      <c r="N1263" s="14"/>
    </row>
    <row r="1264" spans="1:14" x14ac:dyDescent="0.25">
      <c r="A1264" s="28" t="s">
        <v>4284</v>
      </c>
      <c r="B1264" s="14" t="s">
        <v>4285</v>
      </c>
      <c r="C1264" s="5">
        <v>3</v>
      </c>
      <c r="D1264" s="14" t="s">
        <v>1295</v>
      </c>
      <c r="E1264" s="14" t="s">
        <v>4285</v>
      </c>
      <c r="F1264" s="5">
        <v>3</v>
      </c>
      <c r="G1264" s="14" t="s">
        <v>1544</v>
      </c>
      <c r="H1264" s="5" t="s">
        <v>37</v>
      </c>
      <c r="I1264" s="5"/>
      <c r="J1264" s="5">
        <f>COUNTA(H1264:I1264)</f>
        <v>1</v>
      </c>
      <c r="K1264" s="98">
        <v>42998</v>
      </c>
      <c r="L1264" s="14"/>
      <c r="M1264" s="14"/>
      <c r="N1264" s="14"/>
    </row>
    <row r="1265" spans="1:14" x14ac:dyDescent="0.25">
      <c r="A1265" s="28" t="s">
        <v>4286</v>
      </c>
      <c r="B1265" s="14" t="s">
        <v>2108</v>
      </c>
      <c r="C1265" s="5">
        <v>3</v>
      </c>
      <c r="D1265" s="14" t="s">
        <v>1386</v>
      </c>
      <c r="E1265" s="14" t="s">
        <v>2108</v>
      </c>
      <c r="F1265" s="5">
        <v>3</v>
      </c>
      <c r="G1265" s="14" t="s">
        <v>4287</v>
      </c>
      <c r="H1265" s="5" t="s">
        <v>130</v>
      </c>
      <c r="I1265" s="5"/>
      <c r="J1265" s="5">
        <f>COUNTA(H1265:I1265)</f>
        <v>1</v>
      </c>
      <c r="K1265" s="98">
        <v>43439</v>
      </c>
      <c r="L1265" s="14"/>
      <c r="M1265" s="14"/>
      <c r="N1265" s="14"/>
    </row>
    <row r="1266" spans="1:14" x14ac:dyDescent="0.25">
      <c r="A1266" s="28" t="s">
        <v>4288</v>
      </c>
      <c r="B1266" s="14" t="s">
        <v>4289</v>
      </c>
      <c r="C1266" s="5">
        <v>3</v>
      </c>
      <c r="D1266" s="14" t="s">
        <v>2284</v>
      </c>
      <c r="E1266" s="14" t="s">
        <v>4289</v>
      </c>
      <c r="F1266" s="5">
        <v>3</v>
      </c>
      <c r="G1266" s="14" t="s">
        <v>4290</v>
      </c>
      <c r="H1266" s="63" t="s">
        <v>130</v>
      </c>
      <c r="I1266" s="5"/>
      <c r="J1266" s="5">
        <f>COUNTA(H1266:I1266)</f>
        <v>1</v>
      </c>
      <c r="K1266" s="98">
        <v>42298</v>
      </c>
      <c r="L1266" s="14"/>
      <c r="M1266" s="14"/>
      <c r="N1266" s="14"/>
    </row>
    <row r="1267" spans="1:14" x14ac:dyDescent="0.25">
      <c r="A1267" s="28" t="s">
        <v>4291</v>
      </c>
      <c r="B1267" s="14" t="s">
        <v>4292</v>
      </c>
      <c r="C1267" s="5">
        <v>3</v>
      </c>
      <c r="D1267" s="14" t="s">
        <v>1386</v>
      </c>
      <c r="E1267" s="14" t="s">
        <v>4292</v>
      </c>
      <c r="F1267" s="5">
        <v>3</v>
      </c>
      <c r="G1267" s="14" t="s">
        <v>4293</v>
      </c>
      <c r="H1267" s="5" t="s">
        <v>130</v>
      </c>
      <c r="I1267" s="5"/>
      <c r="J1267" s="5">
        <f>COUNTA(H1267:I1267)</f>
        <v>1</v>
      </c>
      <c r="K1267" s="98"/>
      <c r="L1267" s="14"/>
      <c r="M1267" s="14"/>
      <c r="N1267" s="14"/>
    </row>
    <row r="1268" spans="1:14" x14ac:dyDescent="0.25">
      <c r="A1268" s="28" t="s">
        <v>4294</v>
      </c>
      <c r="B1268" s="14" t="s">
        <v>3889</v>
      </c>
      <c r="C1268" s="5">
        <v>4</v>
      </c>
      <c r="D1268" s="14" t="s">
        <v>1295</v>
      </c>
      <c r="E1268" s="14" t="s">
        <v>3889</v>
      </c>
      <c r="F1268" s="5">
        <v>4</v>
      </c>
      <c r="G1268" s="14" t="s">
        <v>4295</v>
      </c>
      <c r="H1268" s="63" t="s">
        <v>397</v>
      </c>
      <c r="I1268" s="5"/>
      <c r="J1268" s="5">
        <f>COUNTA(H1268:I1268)</f>
        <v>1</v>
      </c>
      <c r="K1268" s="98">
        <v>42298</v>
      </c>
      <c r="L1268" s="14"/>
      <c r="M1268" s="14"/>
      <c r="N1268" s="14"/>
    </row>
    <row r="1269" spans="1:14" x14ac:dyDescent="0.25">
      <c r="A1269" s="28" t="s">
        <v>4296</v>
      </c>
      <c r="B1269" s="14" t="s">
        <v>4297</v>
      </c>
      <c r="C1269" s="5">
        <v>3</v>
      </c>
      <c r="D1269" s="14" t="s">
        <v>4298</v>
      </c>
      <c r="E1269" s="14" t="s">
        <v>4297</v>
      </c>
      <c r="F1269" s="5">
        <v>3</v>
      </c>
      <c r="G1269" s="14" t="s">
        <v>4299</v>
      </c>
      <c r="H1269" s="63" t="s">
        <v>130</v>
      </c>
      <c r="I1269" s="5"/>
      <c r="J1269" s="5">
        <f>COUNTA(H1269:I1269)</f>
        <v>1</v>
      </c>
      <c r="K1269" s="98">
        <v>42298</v>
      </c>
      <c r="L1269" s="14"/>
      <c r="M1269" s="14"/>
      <c r="N1269" s="14"/>
    </row>
    <row r="1270" spans="1:14" x14ac:dyDescent="0.25">
      <c r="A1270" s="28" t="s">
        <v>4300</v>
      </c>
      <c r="B1270" s="14" t="s">
        <v>4301</v>
      </c>
      <c r="C1270" s="5">
        <v>3</v>
      </c>
      <c r="D1270" s="14" t="s">
        <v>4302</v>
      </c>
      <c r="E1270" s="14" t="s">
        <v>4301</v>
      </c>
      <c r="F1270" s="5">
        <v>3</v>
      </c>
      <c r="G1270" s="14" t="s">
        <v>2368</v>
      </c>
      <c r="H1270" s="5" t="s">
        <v>37</v>
      </c>
      <c r="I1270" s="5"/>
      <c r="J1270" s="5">
        <f>COUNTA(H1270:I1270)</f>
        <v>1</v>
      </c>
      <c r="K1270" s="98">
        <v>44392</v>
      </c>
      <c r="L1270" s="14"/>
      <c r="M1270" s="14"/>
      <c r="N1270" s="14"/>
    </row>
    <row r="1271" spans="1:14" ht="15" x14ac:dyDescent="0.25">
      <c r="A1271" s="28" t="s">
        <v>4303</v>
      </c>
      <c r="B1271" s="14" t="s">
        <v>4304</v>
      </c>
      <c r="C1271" s="5">
        <v>1</v>
      </c>
      <c r="D1271" s="14" t="s">
        <v>4305</v>
      </c>
      <c r="E1271" s="14" t="s">
        <v>4304</v>
      </c>
      <c r="F1271" s="5">
        <v>4</v>
      </c>
      <c r="G1271" s="60" t="s">
        <v>4306</v>
      </c>
      <c r="H1271" s="5" t="s">
        <v>130</v>
      </c>
      <c r="I1271" s="62"/>
      <c r="J1271" s="5">
        <f>COUNTA(H1271:I1271)</f>
        <v>1</v>
      </c>
      <c r="K1271" s="98">
        <v>42513</v>
      </c>
      <c r="L1271" s="61"/>
      <c r="M1271" s="61"/>
      <c r="N1271" s="61"/>
    </row>
    <row r="1272" spans="1:14" x14ac:dyDescent="0.25">
      <c r="A1272" s="28" t="s">
        <v>4307</v>
      </c>
      <c r="B1272" s="14" t="s">
        <v>4308</v>
      </c>
      <c r="C1272" s="5">
        <v>3</v>
      </c>
      <c r="D1272" s="14" t="s">
        <v>4309</v>
      </c>
      <c r="E1272" s="14" t="s">
        <v>4308</v>
      </c>
      <c r="F1272" s="5">
        <v>3</v>
      </c>
      <c r="G1272" s="14" t="s">
        <v>1910</v>
      </c>
      <c r="H1272" s="5" t="s">
        <v>130</v>
      </c>
      <c r="I1272" s="5"/>
      <c r="J1272" s="5">
        <f>COUNTA(H1272:I1272)</f>
        <v>1</v>
      </c>
      <c r="K1272" s="98">
        <v>43124</v>
      </c>
      <c r="L1272" s="14"/>
      <c r="M1272" s="14"/>
      <c r="N1272" s="14"/>
    </row>
    <row r="1273" spans="1:14" x14ac:dyDescent="0.25">
      <c r="A1273" s="1" t="s">
        <v>4310</v>
      </c>
      <c r="B1273" s="60" t="s">
        <v>4311</v>
      </c>
      <c r="C1273" s="2">
        <v>5</v>
      </c>
      <c r="D1273" s="60" t="s">
        <v>1280</v>
      </c>
      <c r="E1273" s="60" t="s">
        <v>4311</v>
      </c>
      <c r="F1273" s="2">
        <v>5</v>
      </c>
      <c r="G1273" s="60" t="s">
        <v>4173</v>
      </c>
      <c r="H1273" s="2" t="s">
        <v>130</v>
      </c>
      <c r="I1273" s="5"/>
      <c r="J1273" s="5">
        <f>COUNTA(H1273:I1273)</f>
        <v>1</v>
      </c>
      <c r="K1273" s="98">
        <v>42298</v>
      </c>
      <c r="L1273" s="14"/>
      <c r="M1273" s="14"/>
      <c r="N1273" s="14"/>
    </row>
    <row r="1274" spans="1:14" x14ac:dyDescent="0.25">
      <c r="A1274" s="28" t="s">
        <v>4312</v>
      </c>
      <c r="B1274" s="14" t="s">
        <v>4313</v>
      </c>
      <c r="C1274" s="5">
        <v>5</v>
      </c>
      <c r="D1274" s="14" t="s">
        <v>3222</v>
      </c>
      <c r="E1274" s="14" t="s">
        <v>4313</v>
      </c>
      <c r="F1274" s="5">
        <v>5</v>
      </c>
      <c r="G1274" s="14" t="s">
        <v>3316</v>
      </c>
      <c r="H1274" s="5" t="s">
        <v>37</v>
      </c>
      <c r="I1274" s="5"/>
      <c r="J1274" s="5">
        <f>COUNTA(H1274:I1274)</f>
        <v>1</v>
      </c>
      <c r="K1274" s="98"/>
      <c r="L1274" s="14"/>
      <c r="M1274" s="14"/>
      <c r="N1274" s="14"/>
    </row>
    <row r="1275" spans="1:14" x14ac:dyDescent="0.25">
      <c r="A1275" s="14" t="s">
        <v>4314</v>
      </c>
      <c r="B1275" s="14" t="s">
        <v>4315</v>
      </c>
      <c r="C1275" s="5">
        <v>5</v>
      </c>
      <c r="D1275" s="14" t="s">
        <v>1280</v>
      </c>
      <c r="E1275" s="14" t="s">
        <v>4316</v>
      </c>
      <c r="F1275" s="5">
        <v>5</v>
      </c>
      <c r="G1275" s="14" t="s">
        <v>4173</v>
      </c>
      <c r="H1275" s="5" t="s">
        <v>130</v>
      </c>
      <c r="I1275" s="5" t="s">
        <v>37</v>
      </c>
      <c r="J1275" s="5">
        <f>COUNTA(H1275:I1275)</f>
        <v>2</v>
      </c>
      <c r="K1275" s="98">
        <v>43691</v>
      </c>
      <c r="L1275" s="14"/>
      <c r="M1275" s="14"/>
      <c r="N1275" s="14"/>
    </row>
    <row r="1276" spans="1:14" x14ac:dyDescent="0.25">
      <c r="A1276" s="28" t="s">
        <v>4317</v>
      </c>
      <c r="B1276" s="14" t="s">
        <v>2317</v>
      </c>
      <c r="C1276" s="5">
        <v>5</v>
      </c>
      <c r="D1276" s="14" t="s">
        <v>2455</v>
      </c>
      <c r="E1276" s="14" t="s">
        <v>2317</v>
      </c>
      <c r="F1276" s="5">
        <v>5</v>
      </c>
      <c r="G1276" s="14" t="s">
        <v>4173</v>
      </c>
      <c r="H1276" s="5" t="s">
        <v>37</v>
      </c>
      <c r="I1276" s="5"/>
      <c r="J1276" s="5">
        <f>COUNTA(H1276:I1276)</f>
        <v>1</v>
      </c>
      <c r="K1276" s="98">
        <v>42998</v>
      </c>
      <c r="L1276" s="14"/>
      <c r="M1276" s="14"/>
      <c r="N1276" s="14"/>
    </row>
    <row r="1277" spans="1:14" x14ac:dyDescent="0.25">
      <c r="A1277" s="28" t="s">
        <v>4318</v>
      </c>
      <c r="B1277" s="14" t="s">
        <v>4319</v>
      </c>
      <c r="C1277" s="5">
        <v>3</v>
      </c>
      <c r="D1277" s="14" t="s">
        <v>1315</v>
      </c>
      <c r="E1277" s="14" t="s">
        <v>4320</v>
      </c>
      <c r="F1277" s="5">
        <v>3</v>
      </c>
      <c r="G1277" s="14" t="s">
        <v>2757</v>
      </c>
      <c r="H1277" s="5" t="s">
        <v>33</v>
      </c>
      <c r="I1277" s="5"/>
      <c r="J1277" s="5">
        <f>COUNTA(H1277:I1277)</f>
        <v>1</v>
      </c>
      <c r="K1277" s="98">
        <v>44022</v>
      </c>
      <c r="L1277" s="14"/>
      <c r="M1277" s="14"/>
      <c r="N1277" s="14"/>
    </row>
    <row r="1278" spans="1:14" x14ac:dyDescent="0.25">
      <c r="A1278" s="28" t="s">
        <v>4321</v>
      </c>
      <c r="B1278" s="14" t="s">
        <v>4322</v>
      </c>
      <c r="C1278" s="5">
        <v>3</v>
      </c>
      <c r="D1278" s="14" t="s">
        <v>1802</v>
      </c>
      <c r="E1278" s="14" t="s">
        <v>4322</v>
      </c>
      <c r="F1278" s="5">
        <v>3</v>
      </c>
      <c r="G1278" s="14" t="s">
        <v>3552</v>
      </c>
      <c r="H1278" s="5" t="s">
        <v>37</v>
      </c>
      <c r="I1278" s="5"/>
      <c r="J1278" s="5">
        <f>COUNTA(H1278:I1278)</f>
        <v>1</v>
      </c>
      <c r="K1278" s="98">
        <v>44265</v>
      </c>
      <c r="L1278" s="14"/>
      <c r="M1278" s="14"/>
      <c r="N1278" s="14"/>
    </row>
    <row r="1279" spans="1:14" x14ac:dyDescent="0.25">
      <c r="A1279" s="28" t="s">
        <v>4323</v>
      </c>
      <c r="B1279" s="14" t="s">
        <v>4324</v>
      </c>
      <c r="C1279" s="5">
        <v>3</v>
      </c>
      <c r="D1279" s="14" t="s">
        <v>4209</v>
      </c>
      <c r="E1279" s="14" t="s">
        <v>4324</v>
      </c>
      <c r="F1279" s="5">
        <v>3</v>
      </c>
      <c r="G1279" s="14" t="s">
        <v>4173</v>
      </c>
      <c r="H1279" s="6" t="s">
        <v>33</v>
      </c>
      <c r="I1279" s="5"/>
      <c r="J1279" s="5">
        <f>COUNTA(H1279:I1279)</f>
        <v>1</v>
      </c>
      <c r="K1279" s="98">
        <v>42956</v>
      </c>
      <c r="L1279" s="14"/>
      <c r="M1279" s="14"/>
      <c r="N1279" s="14"/>
    </row>
    <row r="1280" spans="1:14" x14ac:dyDescent="0.25">
      <c r="A1280" s="28" t="s">
        <v>4325</v>
      </c>
      <c r="B1280" s="14" t="s">
        <v>4326</v>
      </c>
      <c r="C1280" s="5">
        <v>3</v>
      </c>
      <c r="D1280" s="14" t="s">
        <v>1399</v>
      </c>
      <c r="E1280" s="14" t="s">
        <v>4326</v>
      </c>
      <c r="F1280" s="5">
        <v>3</v>
      </c>
      <c r="G1280" s="14" t="s">
        <v>4327</v>
      </c>
      <c r="H1280" s="5" t="s">
        <v>130</v>
      </c>
      <c r="I1280" s="5"/>
      <c r="J1280" s="5">
        <f>COUNTA(H1280:I1280)</f>
        <v>1</v>
      </c>
      <c r="K1280" s="98"/>
      <c r="L1280" s="14"/>
      <c r="M1280" s="14"/>
      <c r="N1280" s="14"/>
    </row>
    <row r="1281" spans="1:14" x14ac:dyDescent="0.25">
      <c r="A1281" s="28" t="s">
        <v>4328</v>
      </c>
      <c r="B1281" s="14" t="s">
        <v>4329</v>
      </c>
      <c r="C1281" s="5">
        <v>4</v>
      </c>
      <c r="D1281" s="14" t="s">
        <v>1399</v>
      </c>
      <c r="E1281" s="14" t="s">
        <v>4329</v>
      </c>
      <c r="F1281" s="5">
        <v>3</v>
      </c>
      <c r="G1281" s="14" t="s">
        <v>3948</v>
      </c>
      <c r="H1281" s="5" t="s">
        <v>130</v>
      </c>
      <c r="I1281" s="5"/>
      <c r="J1281" s="5">
        <f>COUNTA(H1281:I1281)</f>
        <v>1</v>
      </c>
      <c r="K1281" s="98">
        <v>43198</v>
      </c>
      <c r="L1281" s="14"/>
      <c r="M1281" s="14"/>
      <c r="N1281" s="14"/>
    </row>
    <row r="1282" spans="1:14" x14ac:dyDescent="0.25">
      <c r="A1282" s="28" t="s">
        <v>4330</v>
      </c>
      <c r="B1282" s="14" t="s">
        <v>4331</v>
      </c>
      <c r="C1282" s="5">
        <v>3</v>
      </c>
      <c r="D1282" s="14" t="s">
        <v>3838</v>
      </c>
      <c r="E1282" s="14" t="s">
        <v>4331</v>
      </c>
      <c r="F1282" s="5">
        <v>3</v>
      </c>
      <c r="G1282" s="14" t="s">
        <v>4327</v>
      </c>
      <c r="H1282" s="5" t="s">
        <v>130</v>
      </c>
      <c r="I1282" s="5"/>
      <c r="J1282" s="5">
        <f>COUNTA(H1282:I1282)</f>
        <v>1</v>
      </c>
      <c r="K1282" s="98"/>
      <c r="L1282" s="14"/>
      <c r="M1282" s="14"/>
      <c r="N1282" s="14"/>
    </row>
    <row r="1283" spans="1:14" x14ac:dyDescent="0.25">
      <c r="A1283" s="28" t="s">
        <v>4332</v>
      </c>
      <c r="B1283" s="14" t="s">
        <v>4333</v>
      </c>
      <c r="C1283" s="5">
        <v>4</v>
      </c>
      <c r="D1283" s="14" t="s">
        <v>4334</v>
      </c>
      <c r="E1283" s="14" t="s">
        <v>4333</v>
      </c>
      <c r="F1283" s="5">
        <v>4</v>
      </c>
      <c r="G1283" s="14" t="s">
        <v>4335</v>
      </c>
      <c r="H1283" s="5" t="s">
        <v>130</v>
      </c>
      <c r="I1283" s="5"/>
      <c r="J1283" s="5">
        <f>COUNTA(H1283:I1283)</f>
        <v>1</v>
      </c>
      <c r="K1283" s="98">
        <v>44209</v>
      </c>
      <c r="L1283" s="14"/>
      <c r="M1283" s="14"/>
      <c r="N1283" s="14"/>
    </row>
    <row r="1284" spans="1:14" x14ac:dyDescent="0.25">
      <c r="A1284" s="28" t="s">
        <v>4336</v>
      </c>
      <c r="B1284" s="14" t="s">
        <v>4337</v>
      </c>
      <c r="C1284" s="5">
        <v>3</v>
      </c>
      <c r="D1284" s="14" t="s">
        <v>3479</v>
      </c>
      <c r="E1284" s="14" t="s">
        <v>4337</v>
      </c>
      <c r="F1284" s="5">
        <v>3</v>
      </c>
      <c r="G1284" s="14" t="s">
        <v>1296</v>
      </c>
      <c r="H1284" s="5" t="s">
        <v>33</v>
      </c>
      <c r="I1284" s="5"/>
      <c r="J1284" s="5">
        <f>COUNTA(H1284:I1284)</f>
        <v>1</v>
      </c>
      <c r="K1284" s="98">
        <v>43369</v>
      </c>
      <c r="L1284" s="14"/>
      <c r="M1284" s="14"/>
      <c r="N1284" s="14"/>
    </row>
    <row r="1285" spans="1:14" x14ac:dyDescent="0.25">
      <c r="A1285" s="28" t="s">
        <v>4338</v>
      </c>
      <c r="B1285" s="14" t="s">
        <v>3187</v>
      </c>
      <c r="C1285" s="5">
        <v>3</v>
      </c>
      <c r="D1285" s="14" t="s">
        <v>3479</v>
      </c>
      <c r="E1285" s="14" t="s">
        <v>3187</v>
      </c>
      <c r="F1285" s="5">
        <v>3</v>
      </c>
      <c r="G1285" s="14" t="s">
        <v>3321</v>
      </c>
      <c r="H1285" s="5" t="s">
        <v>37</v>
      </c>
      <c r="I1285" s="5"/>
      <c r="J1285" s="5">
        <f>COUNTA(H1285:I1285)</f>
        <v>1</v>
      </c>
      <c r="K1285" s="98">
        <v>43026</v>
      </c>
      <c r="L1285" s="14"/>
      <c r="M1285" s="14"/>
      <c r="N1285" s="14"/>
    </row>
    <row r="1286" spans="1:14" x14ac:dyDescent="0.25">
      <c r="A1286" s="28" t="s">
        <v>4339</v>
      </c>
      <c r="B1286" s="14" t="s">
        <v>4340</v>
      </c>
      <c r="C1286" s="5">
        <v>3</v>
      </c>
      <c r="D1286" s="14" t="s">
        <v>3479</v>
      </c>
      <c r="E1286" s="14" t="s">
        <v>4340</v>
      </c>
      <c r="F1286" s="5">
        <v>3</v>
      </c>
      <c r="G1286" s="14" t="s">
        <v>3227</v>
      </c>
      <c r="H1286" s="5" t="s">
        <v>33</v>
      </c>
      <c r="I1286" s="5"/>
      <c r="J1286" s="5">
        <f>COUNTA(H1286:I1286)</f>
        <v>1</v>
      </c>
      <c r="K1286" s="98">
        <v>42998</v>
      </c>
      <c r="L1286" s="14"/>
      <c r="M1286" s="14"/>
      <c r="N1286" s="14"/>
    </row>
    <row r="1287" spans="1:14" x14ac:dyDescent="0.25">
      <c r="A1287" s="28" t="s">
        <v>4341</v>
      </c>
      <c r="B1287" s="14" t="s">
        <v>4342</v>
      </c>
      <c r="C1287" s="5">
        <v>3</v>
      </c>
      <c r="D1287" s="14" t="s">
        <v>3188</v>
      </c>
      <c r="E1287" s="14" t="s">
        <v>4342</v>
      </c>
      <c r="F1287" s="5">
        <v>3</v>
      </c>
      <c r="G1287" s="14" t="s">
        <v>2997</v>
      </c>
      <c r="H1287" s="5" t="s">
        <v>33</v>
      </c>
      <c r="I1287" s="5"/>
      <c r="J1287" s="5">
        <f>COUNTA(H1287:I1287)</f>
        <v>1</v>
      </c>
      <c r="K1287" s="98">
        <v>42837</v>
      </c>
      <c r="L1287" s="14"/>
      <c r="M1287" s="14"/>
      <c r="N1287" s="14"/>
    </row>
    <row r="1288" spans="1:14" x14ac:dyDescent="0.25">
      <c r="A1288" s="28" t="s">
        <v>4343</v>
      </c>
      <c r="B1288" s="14" t="s">
        <v>4344</v>
      </c>
      <c r="C1288" s="5">
        <v>4</v>
      </c>
      <c r="D1288" s="14" t="s">
        <v>3479</v>
      </c>
      <c r="E1288" s="14" t="s">
        <v>4344</v>
      </c>
      <c r="F1288" s="5">
        <v>4</v>
      </c>
      <c r="G1288" s="14" t="s">
        <v>4345</v>
      </c>
      <c r="H1288" s="5" t="s">
        <v>33</v>
      </c>
      <c r="I1288" s="5"/>
      <c r="J1288" s="5">
        <f>COUNTA(H1288:I1288)</f>
        <v>1</v>
      </c>
      <c r="K1288" s="98">
        <v>45049</v>
      </c>
      <c r="L1288" s="14"/>
      <c r="M1288" s="14"/>
      <c r="N1288" s="14"/>
    </row>
    <row r="1289" spans="1:14" x14ac:dyDescent="0.25">
      <c r="A1289" s="28" t="s">
        <v>4346</v>
      </c>
      <c r="B1289" s="14" t="s">
        <v>4347</v>
      </c>
      <c r="C1289" s="5">
        <v>3</v>
      </c>
      <c r="D1289" s="14" t="s">
        <v>3479</v>
      </c>
      <c r="E1289" s="14" t="s">
        <v>4348</v>
      </c>
      <c r="F1289" s="5">
        <v>3</v>
      </c>
      <c r="G1289" s="14" t="s">
        <v>1530</v>
      </c>
      <c r="H1289" s="5" t="s">
        <v>37</v>
      </c>
      <c r="I1289" s="5"/>
      <c r="J1289" s="5">
        <f>COUNTA(H1289:I1289)</f>
        <v>1</v>
      </c>
      <c r="K1289" s="98">
        <v>44321</v>
      </c>
      <c r="L1289" s="14"/>
      <c r="M1289" s="14"/>
      <c r="N1289" s="14"/>
    </row>
    <row r="1290" spans="1:14" x14ac:dyDescent="0.25">
      <c r="A1290" s="28" t="s">
        <v>4349</v>
      </c>
      <c r="B1290" s="14" t="s">
        <v>4350</v>
      </c>
      <c r="C1290" s="5">
        <v>3</v>
      </c>
      <c r="D1290" s="14" t="s">
        <v>3479</v>
      </c>
      <c r="E1290" s="14" t="s">
        <v>4350</v>
      </c>
      <c r="F1290" s="5"/>
      <c r="G1290" s="14" t="s">
        <v>4351</v>
      </c>
      <c r="H1290" s="5" t="s">
        <v>33</v>
      </c>
      <c r="I1290" s="5"/>
      <c r="J1290" s="5">
        <f>COUNTA(H1290:I1290)</f>
        <v>1</v>
      </c>
      <c r="K1290" s="98">
        <v>43397</v>
      </c>
      <c r="L1290" s="14"/>
      <c r="M1290" s="14"/>
      <c r="N1290" s="14"/>
    </row>
    <row r="1291" spans="1:14" x14ac:dyDescent="0.25">
      <c r="A1291" s="28" t="s">
        <v>4352</v>
      </c>
      <c r="B1291" s="14" t="s">
        <v>4353</v>
      </c>
      <c r="C1291" s="5">
        <v>3</v>
      </c>
      <c r="D1291" s="14" t="s">
        <v>3479</v>
      </c>
      <c r="E1291" s="14" t="s">
        <v>4353</v>
      </c>
      <c r="F1291" s="5">
        <v>3</v>
      </c>
      <c r="G1291" s="14" t="s">
        <v>4354</v>
      </c>
      <c r="H1291" s="5" t="s">
        <v>33</v>
      </c>
      <c r="I1291" s="5"/>
      <c r="J1291" s="5">
        <f>COUNTA(H1291:I1291)</f>
        <v>1</v>
      </c>
      <c r="K1291" s="98">
        <v>44321</v>
      </c>
      <c r="L1291" s="14"/>
      <c r="M1291" s="14"/>
      <c r="N1291" s="14"/>
    </row>
    <row r="1292" spans="1:14" x14ac:dyDescent="0.25">
      <c r="A1292" s="28" t="s">
        <v>4355</v>
      </c>
      <c r="B1292" s="28" t="s">
        <v>4356</v>
      </c>
      <c r="C1292" s="5">
        <v>4</v>
      </c>
      <c r="D1292" s="28" t="s">
        <v>3479</v>
      </c>
      <c r="E1292" s="28" t="s">
        <v>4356</v>
      </c>
      <c r="F1292" s="5">
        <v>3</v>
      </c>
      <c r="G1292" s="28" t="s">
        <v>4357</v>
      </c>
      <c r="H1292" s="5" t="s">
        <v>33</v>
      </c>
      <c r="I1292" s="5"/>
      <c r="J1292" s="5">
        <f>COUNTA(H1292:I1292)</f>
        <v>1</v>
      </c>
      <c r="K1292" s="98">
        <v>44594</v>
      </c>
      <c r="L1292" s="28"/>
      <c r="M1292" s="28"/>
      <c r="N1292" s="28"/>
    </row>
    <row r="1293" spans="1:14" x14ac:dyDescent="0.25">
      <c r="A1293" s="14" t="s">
        <v>4358</v>
      </c>
      <c r="B1293" s="14" t="s">
        <v>4359</v>
      </c>
      <c r="C1293" s="5">
        <v>3</v>
      </c>
      <c r="D1293" s="14" t="s">
        <v>4360</v>
      </c>
      <c r="E1293" s="14" t="s">
        <v>4359</v>
      </c>
      <c r="F1293" s="5">
        <v>3</v>
      </c>
      <c r="G1293" s="14" t="s">
        <v>3149</v>
      </c>
      <c r="H1293" s="5" t="s">
        <v>397</v>
      </c>
      <c r="I1293" s="5"/>
      <c r="J1293" s="5">
        <f>COUNTA(H1293:I1293)</f>
        <v>1</v>
      </c>
      <c r="K1293" s="98">
        <v>44503</v>
      </c>
      <c r="L1293" s="14"/>
      <c r="M1293" s="14"/>
      <c r="N1293" s="14"/>
    </row>
    <row r="1294" spans="1:14" x14ac:dyDescent="0.25">
      <c r="A1294" s="28" t="s">
        <v>4361</v>
      </c>
      <c r="B1294" s="14" t="s">
        <v>4362</v>
      </c>
      <c r="C1294" s="5">
        <v>4</v>
      </c>
      <c r="D1294" s="14" t="s">
        <v>3479</v>
      </c>
      <c r="E1294" s="14" t="s">
        <v>4362</v>
      </c>
      <c r="F1294" s="5">
        <v>4</v>
      </c>
      <c r="G1294" s="14" t="s">
        <v>4363</v>
      </c>
      <c r="H1294" s="5" t="s">
        <v>37</v>
      </c>
      <c r="I1294" s="5"/>
      <c r="J1294" s="5">
        <f>COUNTA(H1294:I1294)</f>
        <v>1</v>
      </c>
      <c r="K1294" s="98">
        <v>44784</v>
      </c>
      <c r="L1294" s="14"/>
      <c r="M1294" s="14"/>
      <c r="N1294" s="14"/>
    </row>
    <row r="1295" spans="1:14" x14ac:dyDescent="0.25">
      <c r="A1295" s="28" t="s">
        <v>4364</v>
      </c>
      <c r="B1295" s="14" t="s">
        <v>4365</v>
      </c>
      <c r="C1295" s="5">
        <v>3</v>
      </c>
      <c r="D1295" s="14" t="s">
        <v>3741</v>
      </c>
      <c r="E1295" s="14" t="s">
        <v>4365</v>
      </c>
      <c r="F1295" s="5">
        <v>3</v>
      </c>
      <c r="G1295" s="14" t="s">
        <v>1320</v>
      </c>
      <c r="H1295" s="5" t="s">
        <v>33</v>
      </c>
      <c r="I1295" s="5"/>
      <c r="J1295" s="5">
        <f>COUNTA(H1295:I1295)</f>
        <v>1</v>
      </c>
      <c r="K1295" s="98">
        <v>43481</v>
      </c>
      <c r="L1295" s="14"/>
      <c r="M1295" s="14"/>
      <c r="N1295" s="14"/>
    </row>
    <row r="1296" spans="1:14" x14ac:dyDescent="0.25">
      <c r="A1296" s="28" t="s">
        <v>4366</v>
      </c>
      <c r="B1296" s="14" t="s">
        <v>4367</v>
      </c>
      <c r="C1296" s="5">
        <v>3</v>
      </c>
      <c r="D1296" s="14" t="s">
        <v>3741</v>
      </c>
      <c r="E1296" s="14" t="s">
        <v>4368</v>
      </c>
      <c r="F1296" s="5">
        <v>3</v>
      </c>
      <c r="G1296" s="14" t="s">
        <v>4369</v>
      </c>
      <c r="H1296" s="5" t="s">
        <v>33</v>
      </c>
      <c r="I1296" s="5"/>
      <c r="J1296" s="5">
        <f>COUNTA(H1296:I1296)</f>
        <v>1</v>
      </c>
      <c r="K1296" s="98">
        <v>43124</v>
      </c>
      <c r="L1296" s="14"/>
      <c r="M1296" s="14"/>
      <c r="N1296" s="14"/>
    </row>
    <row r="1297" spans="1:14" x14ac:dyDescent="0.25">
      <c r="A1297" s="28" t="s">
        <v>4370</v>
      </c>
      <c r="B1297" s="14" t="s">
        <v>4371</v>
      </c>
      <c r="C1297" s="5">
        <v>3</v>
      </c>
      <c r="D1297" s="14" t="s">
        <v>3741</v>
      </c>
      <c r="E1297" s="14" t="s">
        <v>4371</v>
      </c>
      <c r="F1297" s="5">
        <v>3</v>
      </c>
      <c r="G1297" s="14" t="s">
        <v>3090</v>
      </c>
      <c r="H1297" s="5" t="s">
        <v>33</v>
      </c>
      <c r="I1297" s="5"/>
      <c r="J1297" s="5">
        <f>COUNTA(H1297:I1297)</f>
        <v>1</v>
      </c>
      <c r="K1297" s="98">
        <v>43369</v>
      </c>
      <c r="L1297" s="14"/>
      <c r="M1297" s="14"/>
      <c r="N1297" s="14"/>
    </row>
    <row r="1298" spans="1:14" x14ac:dyDescent="0.25">
      <c r="A1298" s="1" t="s">
        <v>4372</v>
      </c>
      <c r="B1298" s="60" t="s">
        <v>4373</v>
      </c>
      <c r="C1298" s="2">
        <v>5</v>
      </c>
      <c r="D1298" s="60" t="s">
        <v>4374</v>
      </c>
      <c r="E1298" s="60" t="s">
        <v>4373</v>
      </c>
      <c r="F1298" s="2">
        <v>3.75</v>
      </c>
      <c r="G1298" s="60" t="s">
        <v>2167</v>
      </c>
      <c r="H1298" s="2" t="s">
        <v>33</v>
      </c>
      <c r="I1298" s="5"/>
      <c r="J1298" s="5">
        <f>COUNTA(H1298:I1298)</f>
        <v>1</v>
      </c>
      <c r="K1298" s="98">
        <v>42347</v>
      </c>
      <c r="L1298" s="14"/>
      <c r="M1298" s="14"/>
      <c r="N1298" s="14"/>
    </row>
    <row r="1299" spans="1:14" x14ac:dyDescent="0.25">
      <c r="A1299" s="28" t="s">
        <v>4375</v>
      </c>
      <c r="B1299" s="14" t="s">
        <v>4376</v>
      </c>
      <c r="C1299" s="5">
        <v>3</v>
      </c>
      <c r="D1299" s="14" t="s">
        <v>3741</v>
      </c>
      <c r="E1299" s="14" t="s">
        <v>4377</v>
      </c>
      <c r="F1299" s="5">
        <v>3</v>
      </c>
      <c r="G1299" s="14" t="s">
        <v>4378</v>
      </c>
      <c r="H1299" s="5" t="s">
        <v>33</v>
      </c>
      <c r="I1299" s="5"/>
      <c r="J1299" s="5">
        <f>COUNTA(H1299:I1299)</f>
        <v>1</v>
      </c>
      <c r="K1299" s="98">
        <v>44811</v>
      </c>
      <c r="L1299" s="14"/>
      <c r="M1299" s="14"/>
      <c r="N1299" s="14"/>
    </row>
    <row r="1300" spans="1:14" ht="15" x14ac:dyDescent="0.25">
      <c r="A1300" s="28" t="s">
        <v>4379</v>
      </c>
      <c r="B1300" s="14" t="s">
        <v>4380</v>
      </c>
      <c r="C1300" s="5">
        <v>3</v>
      </c>
      <c r="D1300" s="14" t="s">
        <v>3479</v>
      </c>
      <c r="E1300" s="14" t="s">
        <v>4380</v>
      </c>
      <c r="F1300" s="5">
        <v>3</v>
      </c>
      <c r="G1300" s="60" t="s">
        <v>1518</v>
      </c>
      <c r="H1300" s="5" t="s">
        <v>33</v>
      </c>
      <c r="I1300" s="62"/>
      <c r="J1300" s="5">
        <f>COUNTA(H1300:I1300)</f>
        <v>1</v>
      </c>
      <c r="K1300" s="98">
        <v>42513</v>
      </c>
      <c r="L1300" s="61"/>
      <c r="M1300" s="61"/>
      <c r="N1300" s="61"/>
    </row>
    <row r="1301" spans="1:14" x14ac:dyDescent="0.25">
      <c r="A1301" s="28" t="s">
        <v>4381</v>
      </c>
      <c r="B1301" s="14" t="s">
        <v>1043</v>
      </c>
      <c r="C1301" s="5">
        <v>3</v>
      </c>
      <c r="D1301" s="14" t="s">
        <v>3188</v>
      </c>
      <c r="E1301" s="14" t="s">
        <v>1043</v>
      </c>
      <c r="F1301" s="5">
        <v>3</v>
      </c>
      <c r="G1301" s="14" t="s">
        <v>1364</v>
      </c>
      <c r="H1301" s="5" t="s">
        <v>33</v>
      </c>
      <c r="I1301" s="5"/>
      <c r="J1301" s="5">
        <f>COUNTA(H1301:I1301)</f>
        <v>1</v>
      </c>
      <c r="K1301" s="98">
        <v>43124</v>
      </c>
      <c r="L1301" s="14"/>
      <c r="M1301" s="14"/>
      <c r="N1301" s="14"/>
    </row>
    <row r="1302" spans="1:14" x14ac:dyDescent="0.25">
      <c r="A1302" s="28" t="s">
        <v>4382</v>
      </c>
      <c r="B1302" s="14" t="s">
        <v>4383</v>
      </c>
      <c r="C1302" s="5">
        <v>3</v>
      </c>
      <c r="D1302" s="14" t="s">
        <v>3741</v>
      </c>
      <c r="E1302" s="14" t="s">
        <v>4383</v>
      </c>
      <c r="F1302" s="5">
        <v>3</v>
      </c>
      <c r="G1302" s="14" t="s">
        <v>2189</v>
      </c>
      <c r="H1302" s="5" t="s">
        <v>33</v>
      </c>
      <c r="I1302" s="5"/>
      <c r="J1302" s="5">
        <f>COUNTA(H1302:I1302)</f>
        <v>1</v>
      </c>
      <c r="K1302" s="98">
        <v>44392</v>
      </c>
      <c r="L1302" s="14"/>
      <c r="M1302" s="14"/>
      <c r="N1302" s="14"/>
    </row>
    <row r="1303" spans="1:14" x14ac:dyDescent="0.25">
      <c r="A1303" s="28" t="s">
        <v>4384</v>
      </c>
      <c r="B1303" s="14" t="s">
        <v>1006</v>
      </c>
      <c r="C1303" s="5">
        <v>3</v>
      </c>
      <c r="D1303" s="14" t="s">
        <v>3741</v>
      </c>
      <c r="E1303" s="14" t="s">
        <v>1006</v>
      </c>
      <c r="F1303" s="5">
        <v>3</v>
      </c>
      <c r="G1303" s="14" t="s">
        <v>1711</v>
      </c>
      <c r="H1303" s="5" t="s">
        <v>33</v>
      </c>
      <c r="I1303" s="5"/>
      <c r="J1303" s="5">
        <f>COUNTA(H1303:I1303)</f>
        <v>1</v>
      </c>
      <c r="K1303" s="98">
        <v>43845</v>
      </c>
      <c r="L1303" s="14"/>
      <c r="M1303" s="14"/>
      <c r="N1303" s="14"/>
    </row>
    <row r="1304" spans="1:14" x14ac:dyDescent="0.25">
      <c r="A1304" s="28" t="s">
        <v>4385</v>
      </c>
      <c r="B1304" s="14" t="s">
        <v>4386</v>
      </c>
      <c r="C1304" s="5">
        <v>4</v>
      </c>
      <c r="D1304" s="14" t="s">
        <v>3741</v>
      </c>
      <c r="E1304" s="14" t="s">
        <v>4386</v>
      </c>
      <c r="F1304" s="5">
        <v>3</v>
      </c>
      <c r="G1304" s="14" t="s">
        <v>2740</v>
      </c>
      <c r="H1304" s="6" t="s">
        <v>33</v>
      </c>
      <c r="I1304" s="5"/>
      <c r="J1304" s="5">
        <f>COUNTA(H1304:I1304)</f>
        <v>1</v>
      </c>
      <c r="K1304" s="98">
        <v>42956</v>
      </c>
      <c r="L1304" s="14"/>
      <c r="M1304" s="14"/>
      <c r="N1304" s="14"/>
    </row>
    <row r="1305" spans="1:14" x14ac:dyDescent="0.25">
      <c r="A1305" s="28" t="s">
        <v>4387</v>
      </c>
      <c r="B1305" s="14" t="s">
        <v>4388</v>
      </c>
      <c r="C1305" s="5">
        <v>3</v>
      </c>
      <c r="D1305" s="14" t="s">
        <v>3741</v>
      </c>
      <c r="E1305" s="14" t="s">
        <v>4388</v>
      </c>
      <c r="F1305" s="5">
        <v>3</v>
      </c>
      <c r="G1305" s="14" t="s">
        <v>1415</v>
      </c>
      <c r="H1305" s="5" t="s">
        <v>33</v>
      </c>
      <c r="I1305" s="5"/>
      <c r="J1305" s="5">
        <f>COUNTA(H1305:I1305)</f>
        <v>1</v>
      </c>
      <c r="K1305" s="98">
        <v>43657</v>
      </c>
      <c r="L1305" s="14"/>
      <c r="M1305" s="14"/>
      <c r="N1305" s="14"/>
    </row>
    <row r="1306" spans="1:14" x14ac:dyDescent="0.25">
      <c r="A1306" s="28" t="s">
        <v>4389</v>
      </c>
      <c r="B1306" s="14" t="s">
        <v>4390</v>
      </c>
      <c r="C1306" s="5">
        <v>3</v>
      </c>
      <c r="D1306" s="14" t="s">
        <v>3741</v>
      </c>
      <c r="E1306" s="14" t="s">
        <v>4390</v>
      </c>
      <c r="F1306" s="5">
        <v>3</v>
      </c>
      <c r="G1306" s="14" t="s">
        <v>2325</v>
      </c>
      <c r="H1306" s="5" t="s">
        <v>33</v>
      </c>
      <c r="I1306" s="5"/>
      <c r="J1306" s="5">
        <f>COUNTA(H1306:I1306)</f>
        <v>1</v>
      </c>
      <c r="K1306" s="98">
        <v>45096</v>
      </c>
      <c r="L1306" s="14"/>
      <c r="M1306" s="14"/>
      <c r="N1306" s="14"/>
    </row>
    <row r="1307" spans="1:14" x14ac:dyDescent="0.25">
      <c r="A1307" s="1" t="s">
        <v>4391</v>
      </c>
      <c r="B1307" s="60" t="s">
        <v>4392</v>
      </c>
      <c r="C1307" s="2">
        <v>4</v>
      </c>
      <c r="D1307" s="60" t="s">
        <v>1295</v>
      </c>
      <c r="E1307" s="60" t="s">
        <v>4392</v>
      </c>
      <c r="F1307" s="2">
        <v>4</v>
      </c>
      <c r="G1307" s="60" t="s">
        <v>1746</v>
      </c>
      <c r="H1307" s="2" t="s">
        <v>130</v>
      </c>
      <c r="I1307" s="5"/>
      <c r="J1307" s="5">
        <f>COUNTA(H1307:I1307)</f>
        <v>1</v>
      </c>
      <c r="K1307" s="98">
        <v>42298</v>
      </c>
      <c r="L1307" s="14"/>
      <c r="M1307" s="14"/>
      <c r="N1307" s="14"/>
    </row>
    <row r="1308" spans="1:14" x14ac:dyDescent="0.25">
      <c r="A1308" s="28" t="s">
        <v>4393</v>
      </c>
      <c r="B1308" s="14" t="s">
        <v>1528</v>
      </c>
      <c r="C1308" s="5">
        <v>3</v>
      </c>
      <c r="D1308" s="14" t="s">
        <v>1529</v>
      </c>
      <c r="E1308" s="14" t="s">
        <v>1528</v>
      </c>
      <c r="F1308" s="5">
        <v>3</v>
      </c>
      <c r="G1308" s="14" t="s">
        <v>4394</v>
      </c>
      <c r="H1308" s="5" t="s">
        <v>130</v>
      </c>
      <c r="I1308" s="5"/>
      <c r="J1308" s="5">
        <f>COUNTA(H1308:I1308)</f>
        <v>1</v>
      </c>
      <c r="K1308" s="98">
        <v>42886</v>
      </c>
      <c r="L1308" s="14"/>
      <c r="M1308" s="14"/>
      <c r="N1308" s="14"/>
    </row>
    <row r="1309" spans="1:14" x14ac:dyDescent="0.25">
      <c r="A1309" s="28" t="s">
        <v>4395</v>
      </c>
      <c r="B1309" s="14" t="s">
        <v>4396</v>
      </c>
      <c r="C1309" s="5">
        <v>100</v>
      </c>
      <c r="D1309" s="14" t="s">
        <v>1331</v>
      </c>
      <c r="E1309" s="14" t="s">
        <v>4396</v>
      </c>
      <c r="F1309" s="5">
        <v>3.3</v>
      </c>
      <c r="G1309" s="14" t="s">
        <v>3798</v>
      </c>
      <c r="H1309" s="5" t="s">
        <v>130</v>
      </c>
      <c r="I1309" s="5"/>
      <c r="J1309" s="5">
        <f>COUNTA(H1309:I1309)</f>
        <v>1</v>
      </c>
      <c r="K1309" s="98">
        <v>43397</v>
      </c>
      <c r="L1309" s="14"/>
      <c r="M1309" s="14"/>
      <c r="N1309" s="14"/>
    </row>
    <row r="1310" spans="1:14" x14ac:dyDescent="0.25">
      <c r="A1310" s="28" t="s">
        <v>4397</v>
      </c>
      <c r="B1310" s="14" t="s">
        <v>4398</v>
      </c>
      <c r="C1310" s="5">
        <v>100</v>
      </c>
      <c r="D1310" s="14" t="s">
        <v>3433</v>
      </c>
      <c r="E1310" s="14" t="s">
        <v>4398</v>
      </c>
      <c r="F1310" s="5">
        <v>3.3</v>
      </c>
      <c r="G1310" s="14" t="s">
        <v>3798</v>
      </c>
      <c r="H1310" s="5" t="s">
        <v>130</v>
      </c>
      <c r="I1310" s="5"/>
      <c r="J1310" s="5">
        <f>COUNTA(H1310:I1310)</f>
        <v>1</v>
      </c>
      <c r="K1310" s="98">
        <v>43369</v>
      </c>
      <c r="L1310" s="14"/>
      <c r="M1310" s="14"/>
      <c r="N1310" s="14"/>
    </row>
    <row r="1311" spans="1:14" x14ac:dyDescent="0.25">
      <c r="A1311" s="28" t="s">
        <v>4399</v>
      </c>
      <c r="B1311" s="14" t="s">
        <v>1076</v>
      </c>
      <c r="C1311" s="5">
        <v>3</v>
      </c>
      <c r="D1311" s="14" t="s">
        <v>1399</v>
      </c>
      <c r="E1311" s="14" t="s">
        <v>1072</v>
      </c>
      <c r="F1311" s="5">
        <v>3</v>
      </c>
      <c r="G1311" s="14" t="s">
        <v>4400</v>
      </c>
      <c r="H1311" s="5" t="s">
        <v>130</v>
      </c>
      <c r="I1311" s="5"/>
      <c r="J1311" s="5">
        <f>COUNTA(H1311:I1311)</f>
        <v>1</v>
      </c>
      <c r="K1311" s="98">
        <v>44811</v>
      </c>
      <c r="L1311" s="14"/>
      <c r="M1311" s="14"/>
      <c r="N1311" s="14"/>
    </row>
    <row r="1312" spans="1:14" x14ac:dyDescent="0.25">
      <c r="A1312" s="28" t="s">
        <v>4401</v>
      </c>
      <c r="B1312" s="14" t="s">
        <v>4392</v>
      </c>
      <c r="C1312" s="5">
        <v>4</v>
      </c>
      <c r="D1312" s="14" t="s">
        <v>1295</v>
      </c>
      <c r="E1312" s="14" t="s">
        <v>4392</v>
      </c>
      <c r="F1312" s="5">
        <v>4</v>
      </c>
      <c r="G1312" s="14" t="s">
        <v>4402</v>
      </c>
      <c r="H1312" s="5" t="s">
        <v>130</v>
      </c>
      <c r="I1312" s="5"/>
      <c r="J1312" s="5">
        <f>COUNTA(H1312:I1312)</f>
        <v>1</v>
      </c>
      <c r="K1312" s="98"/>
      <c r="L1312" s="14"/>
      <c r="M1312" s="14"/>
      <c r="N1312" s="14"/>
    </row>
    <row r="1313" spans="1:14" x14ac:dyDescent="0.25">
      <c r="A1313" s="28" t="s">
        <v>4403</v>
      </c>
      <c r="B1313" s="28" t="s">
        <v>4404</v>
      </c>
      <c r="C1313" s="5">
        <v>3</v>
      </c>
      <c r="D1313" s="28" t="s">
        <v>1353</v>
      </c>
      <c r="E1313" s="28" t="s">
        <v>4404</v>
      </c>
      <c r="F1313" s="5">
        <v>3</v>
      </c>
      <c r="G1313" s="28" t="s">
        <v>4405</v>
      </c>
      <c r="H1313" s="5" t="s">
        <v>130</v>
      </c>
      <c r="I1313" s="5"/>
      <c r="J1313" s="5">
        <f>COUNTA(H1313:I1313)</f>
        <v>1</v>
      </c>
      <c r="K1313" s="98">
        <v>43810</v>
      </c>
      <c r="L1313" s="28"/>
      <c r="M1313" s="28"/>
      <c r="N1313" s="28"/>
    </row>
    <row r="1314" spans="1:14" x14ac:dyDescent="0.25">
      <c r="A1314" s="28" t="s">
        <v>4406</v>
      </c>
      <c r="B1314" s="14" t="s">
        <v>1688</v>
      </c>
      <c r="C1314" s="5">
        <v>4</v>
      </c>
      <c r="D1314" s="14" t="s">
        <v>1386</v>
      </c>
      <c r="E1314" s="14" t="s">
        <v>1688</v>
      </c>
      <c r="F1314" s="5">
        <v>4</v>
      </c>
      <c r="G1314" s="14" t="s">
        <v>2135</v>
      </c>
      <c r="H1314" s="6" t="s">
        <v>130</v>
      </c>
      <c r="I1314" s="5"/>
      <c r="J1314" s="5">
        <f>COUNTA(H1314:I1314)</f>
        <v>1</v>
      </c>
      <c r="K1314" s="98">
        <v>42956</v>
      </c>
      <c r="L1314" s="14"/>
      <c r="M1314" s="14"/>
      <c r="N1314" s="14"/>
    </row>
    <row r="1315" spans="1:14" x14ac:dyDescent="0.25">
      <c r="A1315" s="28" t="s">
        <v>4406</v>
      </c>
      <c r="B1315" s="14" t="s">
        <v>1688</v>
      </c>
      <c r="C1315" s="5">
        <v>3</v>
      </c>
      <c r="D1315" s="14" t="s">
        <v>1386</v>
      </c>
      <c r="E1315" s="14" t="s">
        <v>1688</v>
      </c>
      <c r="F1315" s="5">
        <v>3</v>
      </c>
      <c r="G1315" s="14" t="s">
        <v>2159</v>
      </c>
      <c r="H1315" s="5" t="s">
        <v>130</v>
      </c>
      <c r="I1315" s="5"/>
      <c r="J1315" s="5">
        <f>COUNTA(H1315:I1315)</f>
        <v>1</v>
      </c>
      <c r="K1315" s="98"/>
      <c r="L1315" s="14"/>
      <c r="M1315" s="14"/>
      <c r="N1315" s="14"/>
    </row>
    <row r="1316" spans="1:14" x14ac:dyDescent="0.25">
      <c r="A1316" s="28" t="s">
        <v>4407</v>
      </c>
      <c r="B1316" s="14" t="s">
        <v>4408</v>
      </c>
      <c r="C1316" s="5">
        <v>5</v>
      </c>
      <c r="D1316" s="14" t="s">
        <v>2102</v>
      </c>
      <c r="E1316" s="14" t="s">
        <v>4408</v>
      </c>
      <c r="F1316" s="5">
        <v>5</v>
      </c>
      <c r="G1316" s="14" t="s">
        <v>1364</v>
      </c>
      <c r="H1316" s="5" t="s">
        <v>130</v>
      </c>
      <c r="I1316" s="5"/>
      <c r="J1316" s="5">
        <f>COUNTA(H1316:I1316)</f>
        <v>1</v>
      </c>
      <c r="K1316" s="98">
        <v>42403</v>
      </c>
      <c r="L1316" s="14"/>
      <c r="M1316" s="14"/>
      <c r="N1316" s="14"/>
    </row>
    <row r="1317" spans="1:14" x14ac:dyDescent="0.25">
      <c r="A1317" s="28" t="s">
        <v>4409</v>
      </c>
      <c r="B1317" s="14" t="s">
        <v>4410</v>
      </c>
      <c r="C1317" s="5">
        <v>3</v>
      </c>
      <c r="D1317" s="14" t="s">
        <v>1280</v>
      </c>
      <c r="E1317" s="14" t="s">
        <v>4411</v>
      </c>
      <c r="F1317" s="5">
        <v>3</v>
      </c>
      <c r="G1317" s="14" t="s">
        <v>2456</v>
      </c>
      <c r="H1317" s="5" t="s">
        <v>397</v>
      </c>
      <c r="I1317" s="5"/>
      <c r="J1317" s="5">
        <f>COUNTA(H1317:I1317)</f>
        <v>1</v>
      </c>
      <c r="K1317" s="98">
        <v>45322</v>
      </c>
      <c r="L1317" s="14"/>
      <c r="M1317" s="14"/>
      <c r="N1317" s="14"/>
    </row>
    <row r="1318" spans="1:14" x14ac:dyDescent="0.25">
      <c r="A1318" s="28" t="s">
        <v>4412</v>
      </c>
      <c r="B1318" s="14" t="s">
        <v>4413</v>
      </c>
      <c r="C1318" s="5">
        <v>5</v>
      </c>
      <c r="D1318" s="14" t="s">
        <v>1399</v>
      </c>
      <c r="E1318" s="14" t="s">
        <v>4413</v>
      </c>
      <c r="F1318" s="5">
        <v>5</v>
      </c>
      <c r="G1318" s="14" t="s">
        <v>4152</v>
      </c>
      <c r="H1318" s="5" t="s">
        <v>130</v>
      </c>
      <c r="I1318" s="5"/>
      <c r="J1318" s="5">
        <f>COUNTA(H1318:I1318)</f>
        <v>1</v>
      </c>
      <c r="K1318" s="98">
        <v>43719</v>
      </c>
      <c r="L1318" s="14"/>
      <c r="M1318" s="14"/>
      <c r="N1318" s="14"/>
    </row>
    <row r="1319" spans="1:14" x14ac:dyDescent="0.25">
      <c r="A1319" s="28" t="s">
        <v>4414</v>
      </c>
      <c r="B1319" s="14" t="s">
        <v>4413</v>
      </c>
      <c r="C1319" s="5">
        <v>3</v>
      </c>
      <c r="D1319" s="14" t="s">
        <v>3838</v>
      </c>
      <c r="E1319" s="14" t="s">
        <v>4413</v>
      </c>
      <c r="F1319" s="5">
        <v>3</v>
      </c>
      <c r="G1319" s="14" t="s">
        <v>2334</v>
      </c>
      <c r="H1319" s="5" t="s">
        <v>130</v>
      </c>
      <c r="I1319" s="5"/>
      <c r="J1319" s="5">
        <f>COUNTA(H1319:I1319)</f>
        <v>1</v>
      </c>
      <c r="K1319" s="98">
        <v>45490</v>
      </c>
      <c r="L1319" s="14"/>
      <c r="M1319" s="14"/>
      <c r="N1319" s="14"/>
    </row>
    <row r="1320" spans="1:14" x14ac:dyDescent="0.25">
      <c r="A1320" s="28" t="s">
        <v>4415</v>
      </c>
      <c r="B1320" s="14" t="s">
        <v>4416</v>
      </c>
      <c r="C1320" s="5">
        <v>4</v>
      </c>
      <c r="D1320" s="14" t="s">
        <v>3838</v>
      </c>
      <c r="E1320" s="14" t="s">
        <v>4416</v>
      </c>
      <c r="F1320" s="5">
        <v>4</v>
      </c>
      <c r="G1320" s="14" t="s">
        <v>2334</v>
      </c>
      <c r="H1320" s="5" t="s">
        <v>130</v>
      </c>
      <c r="I1320" s="5"/>
      <c r="J1320" s="5">
        <f>COUNTA(H1320:I1320)</f>
        <v>1</v>
      </c>
      <c r="K1320" s="98">
        <v>45490</v>
      </c>
      <c r="L1320" s="14"/>
      <c r="M1320" s="14"/>
      <c r="N1320" s="14"/>
    </row>
    <row r="1321" spans="1:14" x14ac:dyDescent="0.25">
      <c r="A1321" s="28" t="s">
        <v>4417</v>
      </c>
      <c r="B1321" s="14" t="s">
        <v>4418</v>
      </c>
      <c r="C1321" s="5">
        <v>4</v>
      </c>
      <c r="D1321" s="14" t="s">
        <v>1399</v>
      </c>
      <c r="E1321" s="14" t="s">
        <v>4418</v>
      </c>
      <c r="F1321" s="5">
        <v>4</v>
      </c>
      <c r="G1321" s="14" t="s">
        <v>4419</v>
      </c>
      <c r="H1321" s="5" t="s">
        <v>130</v>
      </c>
      <c r="I1321" s="5"/>
      <c r="J1321" s="5">
        <f>COUNTA(H1321:I1321)</f>
        <v>1</v>
      </c>
      <c r="K1321" s="98">
        <v>44475</v>
      </c>
      <c r="L1321" s="14"/>
      <c r="M1321" s="14"/>
      <c r="N1321" s="14"/>
    </row>
    <row r="1322" spans="1:14" x14ac:dyDescent="0.25">
      <c r="A1322" s="28" t="s">
        <v>4420</v>
      </c>
      <c r="B1322" s="14" t="s">
        <v>4421</v>
      </c>
      <c r="C1322" s="5">
        <v>4</v>
      </c>
      <c r="D1322" s="14" t="s">
        <v>1399</v>
      </c>
      <c r="E1322" s="14" t="s">
        <v>4422</v>
      </c>
      <c r="F1322" s="5">
        <v>4</v>
      </c>
      <c r="G1322" s="14" t="s">
        <v>1848</v>
      </c>
      <c r="H1322" s="5" t="s">
        <v>130</v>
      </c>
      <c r="I1322" s="5"/>
      <c r="J1322" s="5">
        <f>COUNTA(H1322:I1322)</f>
        <v>1</v>
      </c>
      <c r="K1322" s="98">
        <v>44321</v>
      </c>
      <c r="L1322" s="14"/>
      <c r="M1322" s="14"/>
      <c r="N1322" s="14"/>
    </row>
    <row r="1323" spans="1:14" x14ac:dyDescent="0.25">
      <c r="A1323" s="28" t="s">
        <v>4420</v>
      </c>
      <c r="B1323" s="14" t="s">
        <v>4423</v>
      </c>
      <c r="C1323" s="5">
        <v>3</v>
      </c>
      <c r="D1323" s="14" t="s">
        <v>1399</v>
      </c>
      <c r="E1323" s="14" t="s">
        <v>4423</v>
      </c>
      <c r="F1323" s="5">
        <v>3</v>
      </c>
      <c r="G1323" s="14" t="s">
        <v>1463</v>
      </c>
      <c r="H1323" s="5" t="s">
        <v>130</v>
      </c>
      <c r="I1323" s="5"/>
      <c r="J1323" s="5">
        <f>COUNTA(H1323:I1323)</f>
        <v>1</v>
      </c>
      <c r="K1323" s="98">
        <v>43327</v>
      </c>
      <c r="L1323" s="14"/>
      <c r="M1323" s="14"/>
      <c r="N1323" s="14"/>
    </row>
    <row r="1324" spans="1:14" x14ac:dyDescent="0.25">
      <c r="A1324" s="28" t="s">
        <v>4420</v>
      </c>
      <c r="B1324" s="14" t="s">
        <v>4422</v>
      </c>
      <c r="C1324" s="5">
        <v>4</v>
      </c>
      <c r="D1324" s="14" t="s">
        <v>1399</v>
      </c>
      <c r="E1324" s="14" t="s">
        <v>4422</v>
      </c>
      <c r="F1324" s="5">
        <v>4</v>
      </c>
      <c r="G1324" s="14" t="s">
        <v>1337</v>
      </c>
      <c r="H1324" s="5" t="s">
        <v>130</v>
      </c>
      <c r="I1324" s="5"/>
      <c r="J1324" s="5">
        <f>COUNTA(H1324:I1324)</f>
        <v>1</v>
      </c>
      <c r="K1324" s="98">
        <v>42494</v>
      </c>
      <c r="L1324" s="14"/>
      <c r="M1324" s="14"/>
      <c r="N1324" s="14"/>
    </row>
    <row r="1325" spans="1:14" x14ac:dyDescent="0.25">
      <c r="A1325" s="28" t="s">
        <v>4420</v>
      </c>
      <c r="B1325" s="14" t="s">
        <v>4424</v>
      </c>
      <c r="C1325" s="5">
        <v>4</v>
      </c>
      <c r="D1325" s="14" t="s">
        <v>1399</v>
      </c>
      <c r="E1325" s="14" t="s">
        <v>4424</v>
      </c>
      <c r="F1325" s="5">
        <v>4</v>
      </c>
      <c r="G1325" s="14" t="s">
        <v>4425</v>
      </c>
      <c r="H1325" s="5" t="s">
        <v>130</v>
      </c>
      <c r="I1325" s="5"/>
      <c r="J1325" s="5">
        <f>COUNTA(H1325:I1325)</f>
        <v>1</v>
      </c>
      <c r="K1325" s="98"/>
      <c r="L1325" s="14"/>
      <c r="M1325" s="14"/>
      <c r="N1325" s="14"/>
    </row>
    <row r="1326" spans="1:14" x14ac:dyDescent="0.25">
      <c r="A1326" s="28" t="s">
        <v>4426</v>
      </c>
      <c r="B1326" s="14" t="s">
        <v>4427</v>
      </c>
      <c r="C1326" s="5">
        <v>3</v>
      </c>
      <c r="D1326" s="14" t="s">
        <v>1399</v>
      </c>
      <c r="E1326" s="14" t="s">
        <v>4427</v>
      </c>
      <c r="F1326" s="5">
        <v>3</v>
      </c>
      <c r="G1326" s="14" t="s">
        <v>2225</v>
      </c>
      <c r="H1326" s="5" t="s">
        <v>130</v>
      </c>
      <c r="I1326" s="5"/>
      <c r="J1326" s="5">
        <f>COUNTA(H1326:I1326)</f>
        <v>1</v>
      </c>
      <c r="K1326" s="98">
        <v>42494</v>
      </c>
      <c r="L1326" s="14"/>
      <c r="M1326" s="14"/>
      <c r="N1326" s="14"/>
    </row>
    <row r="1327" spans="1:14" x14ac:dyDescent="0.25">
      <c r="A1327" s="7" t="s">
        <v>4428</v>
      </c>
      <c r="B1327" s="7" t="s">
        <v>1600</v>
      </c>
      <c r="C1327" s="6">
        <v>3</v>
      </c>
      <c r="D1327" s="7" t="s">
        <v>1331</v>
      </c>
      <c r="E1327" s="7" t="s">
        <v>1600</v>
      </c>
      <c r="F1327" s="6">
        <v>3</v>
      </c>
      <c r="G1327" s="14" t="s">
        <v>4429</v>
      </c>
      <c r="H1327" s="5" t="s">
        <v>130</v>
      </c>
      <c r="I1327" s="5"/>
      <c r="J1327" s="5">
        <f>COUNTA(H1327:I1327)</f>
        <v>1</v>
      </c>
      <c r="K1327" s="98">
        <v>43054</v>
      </c>
      <c r="L1327" s="14"/>
      <c r="M1327" s="14"/>
      <c r="N1327" s="14"/>
    </row>
    <row r="1328" spans="1:14" x14ac:dyDescent="0.25">
      <c r="A1328" s="28" t="s">
        <v>4428</v>
      </c>
      <c r="B1328" s="14" t="s">
        <v>4430</v>
      </c>
      <c r="C1328" s="5">
        <v>4</v>
      </c>
      <c r="D1328" s="14" t="s">
        <v>1399</v>
      </c>
      <c r="E1328" s="14" t="s">
        <v>4430</v>
      </c>
      <c r="F1328" s="5">
        <v>4</v>
      </c>
      <c r="G1328" s="14" t="s">
        <v>4431</v>
      </c>
      <c r="H1328" s="5" t="s">
        <v>130</v>
      </c>
      <c r="I1328" s="5"/>
      <c r="J1328" s="5">
        <f>COUNTA(H1328:I1328)</f>
        <v>1</v>
      </c>
      <c r="K1328" s="98">
        <v>42326</v>
      </c>
      <c r="L1328" s="14"/>
      <c r="M1328" s="14"/>
      <c r="N1328" s="14"/>
    </row>
    <row r="1329" spans="1:14" x14ac:dyDescent="0.25">
      <c r="A1329" s="28" t="s">
        <v>4432</v>
      </c>
      <c r="B1329" s="14" t="s">
        <v>4433</v>
      </c>
      <c r="C1329" s="5">
        <v>4</v>
      </c>
      <c r="D1329" s="14" t="s">
        <v>1399</v>
      </c>
      <c r="E1329" s="14" t="s">
        <v>4433</v>
      </c>
      <c r="F1329" s="5">
        <v>4</v>
      </c>
      <c r="G1329" s="14" t="s">
        <v>3321</v>
      </c>
      <c r="H1329" s="5" t="s">
        <v>130</v>
      </c>
      <c r="I1329" s="5"/>
      <c r="J1329" s="5">
        <f>COUNTA(H1329:I1329)</f>
        <v>1</v>
      </c>
      <c r="K1329" s="98">
        <v>45096</v>
      </c>
      <c r="L1329" s="14"/>
      <c r="M1329" s="14"/>
      <c r="N1329" s="14"/>
    </row>
    <row r="1330" spans="1:14" x14ac:dyDescent="0.25">
      <c r="A1330" s="28" t="s">
        <v>4434</v>
      </c>
      <c r="B1330" s="14" t="s">
        <v>4435</v>
      </c>
      <c r="C1330" s="5">
        <v>4</v>
      </c>
      <c r="D1330" s="14" t="s">
        <v>1399</v>
      </c>
      <c r="E1330" s="14" t="s">
        <v>4435</v>
      </c>
      <c r="F1330" s="5">
        <v>4</v>
      </c>
      <c r="G1330" s="14" t="s">
        <v>3538</v>
      </c>
      <c r="H1330" s="5" t="s">
        <v>130</v>
      </c>
      <c r="I1330" s="5"/>
      <c r="J1330" s="5">
        <f>COUNTA(H1330:I1330)</f>
        <v>1</v>
      </c>
      <c r="K1330" s="98">
        <v>44721</v>
      </c>
      <c r="L1330" s="14"/>
      <c r="M1330" s="14"/>
      <c r="N1330" s="14"/>
    </row>
    <row r="1331" spans="1:14" x14ac:dyDescent="0.25">
      <c r="A1331" s="28" t="s">
        <v>4436</v>
      </c>
      <c r="B1331" s="14" t="s">
        <v>4437</v>
      </c>
      <c r="C1331" s="5">
        <v>3</v>
      </c>
      <c r="D1331" s="14" t="s">
        <v>1802</v>
      </c>
      <c r="E1331" s="14" t="s">
        <v>4438</v>
      </c>
      <c r="F1331" s="5">
        <v>3</v>
      </c>
      <c r="G1331" s="14" t="s">
        <v>1719</v>
      </c>
      <c r="H1331" s="5" t="s">
        <v>130</v>
      </c>
      <c r="I1331" s="5"/>
      <c r="J1331" s="5">
        <f>COUNTA(H1331:I1331)</f>
        <v>1</v>
      </c>
      <c r="K1331" s="98">
        <v>44392</v>
      </c>
      <c r="L1331" s="14"/>
      <c r="M1331" s="14"/>
      <c r="N1331" s="14"/>
    </row>
    <row r="1332" spans="1:14" x14ac:dyDescent="0.25">
      <c r="A1332" s="28" t="s">
        <v>4436</v>
      </c>
      <c r="B1332" s="28" t="s">
        <v>4439</v>
      </c>
      <c r="C1332" s="5">
        <v>3</v>
      </c>
      <c r="D1332" s="28" t="s">
        <v>1516</v>
      </c>
      <c r="E1332" s="28" t="s">
        <v>4439</v>
      </c>
      <c r="F1332" s="5">
        <v>3</v>
      </c>
      <c r="G1332" s="28" t="s">
        <v>1463</v>
      </c>
      <c r="H1332" s="5" t="s">
        <v>130</v>
      </c>
      <c r="I1332" s="5"/>
      <c r="J1332" s="5">
        <f>COUNTA(H1332:I1332)</f>
        <v>1</v>
      </c>
      <c r="K1332" s="98">
        <v>43782</v>
      </c>
      <c r="L1332" s="14"/>
      <c r="M1332" s="14"/>
      <c r="N1332" s="14"/>
    </row>
    <row r="1333" spans="1:14" x14ac:dyDescent="0.25">
      <c r="A1333" s="28" t="s">
        <v>4436</v>
      </c>
      <c r="B1333" s="14" t="s">
        <v>4440</v>
      </c>
      <c r="C1333" s="5">
        <v>4</v>
      </c>
      <c r="D1333" s="14" t="s">
        <v>1075</v>
      </c>
      <c r="E1333" s="14" t="s">
        <v>4441</v>
      </c>
      <c r="F1333" s="5">
        <v>4</v>
      </c>
      <c r="G1333" s="14" t="s">
        <v>1636</v>
      </c>
      <c r="H1333" s="5" t="s">
        <v>130</v>
      </c>
      <c r="I1333" s="5"/>
      <c r="J1333" s="5">
        <f>COUNTA(H1333:I1333)</f>
        <v>1</v>
      </c>
      <c r="K1333" s="98">
        <v>43124</v>
      </c>
      <c r="L1333" s="14"/>
      <c r="M1333" s="14"/>
      <c r="N1333" s="14"/>
    </row>
    <row r="1334" spans="1:14" x14ac:dyDescent="0.25">
      <c r="A1334" s="28" t="s">
        <v>4442</v>
      </c>
      <c r="B1334" s="14" t="s">
        <v>1074</v>
      </c>
      <c r="C1334" s="5">
        <v>4</v>
      </c>
      <c r="D1334" s="14" t="s">
        <v>1077</v>
      </c>
      <c r="E1334" s="14" t="s">
        <v>4441</v>
      </c>
      <c r="F1334" s="5">
        <v>4</v>
      </c>
      <c r="G1334" s="14" t="s">
        <v>1636</v>
      </c>
      <c r="H1334" s="5" t="s">
        <v>130</v>
      </c>
      <c r="I1334" s="5"/>
      <c r="J1334" s="5">
        <f>COUNTA(H1334:I1334)</f>
        <v>1</v>
      </c>
      <c r="K1334" s="98">
        <v>43124</v>
      </c>
      <c r="L1334" s="14"/>
      <c r="M1334" s="14"/>
      <c r="N1334" s="14"/>
    </row>
    <row r="1335" spans="1:14" x14ac:dyDescent="0.25">
      <c r="A1335" s="28" t="s">
        <v>4443</v>
      </c>
      <c r="B1335" s="14" t="s">
        <v>4444</v>
      </c>
      <c r="C1335" s="5">
        <v>4</v>
      </c>
      <c r="D1335" s="14" t="s">
        <v>1399</v>
      </c>
      <c r="E1335" s="14" t="s">
        <v>4444</v>
      </c>
      <c r="F1335" s="5">
        <v>4</v>
      </c>
      <c r="G1335" s="14" t="s">
        <v>4445</v>
      </c>
      <c r="H1335" s="5" t="s">
        <v>130</v>
      </c>
      <c r="I1335" s="5"/>
      <c r="J1335" s="5">
        <f>COUNTA(H1335:I1335)</f>
        <v>1</v>
      </c>
      <c r="K1335" s="98">
        <v>45259</v>
      </c>
      <c r="L1335" s="14"/>
      <c r="M1335" s="14"/>
      <c r="N1335" s="14"/>
    </row>
    <row r="1336" spans="1:14" x14ac:dyDescent="0.25">
      <c r="A1336" s="28" t="s">
        <v>4446</v>
      </c>
      <c r="B1336" s="14" t="s">
        <v>4329</v>
      </c>
      <c r="C1336" s="5">
        <v>4</v>
      </c>
      <c r="D1336" s="14" t="s">
        <v>1399</v>
      </c>
      <c r="E1336" s="14" t="s">
        <v>4329</v>
      </c>
      <c r="F1336" s="5">
        <v>4</v>
      </c>
      <c r="G1336" s="14" t="s">
        <v>4447</v>
      </c>
      <c r="H1336" s="5" t="s">
        <v>130</v>
      </c>
      <c r="I1336" s="5"/>
      <c r="J1336" s="5">
        <f>COUNTA(H1336:I1336)</f>
        <v>1</v>
      </c>
      <c r="K1336" s="98">
        <v>45049</v>
      </c>
      <c r="L1336" s="14"/>
      <c r="M1336" s="14"/>
      <c r="N1336" s="14"/>
    </row>
    <row r="1337" spans="1:14" x14ac:dyDescent="0.25">
      <c r="A1337" s="28" t="s">
        <v>4448</v>
      </c>
      <c r="B1337" s="14" t="s">
        <v>1496</v>
      </c>
      <c r="C1337" s="5">
        <v>3</v>
      </c>
      <c r="D1337" s="14" t="s">
        <v>1500</v>
      </c>
      <c r="E1337" s="14" t="s">
        <v>1496</v>
      </c>
      <c r="F1337" s="5">
        <v>3</v>
      </c>
      <c r="G1337" s="14" t="s">
        <v>2529</v>
      </c>
      <c r="H1337" s="5" t="s">
        <v>130</v>
      </c>
      <c r="I1337" s="5"/>
      <c r="J1337" s="5">
        <f>COUNTA(H1337:I1337)</f>
        <v>1</v>
      </c>
      <c r="K1337" s="98">
        <v>42711</v>
      </c>
      <c r="L1337" s="14"/>
      <c r="M1337" s="14"/>
      <c r="N1337" s="14"/>
    </row>
    <row r="1338" spans="1:14" x14ac:dyDescent="0.25">
      <c r="A1338" s="28" t="s">
        <v>4449</v>
      </c>
      <c r="B1338" s="14" t="s">
        <v>4392</v>
      </c>
      <c r="C1338" s="5">
        <v>3</v>
      </c>
      <c r="D1338" s="14" t="s">
        <v>1399</v>
      </c>
      <c r="E1338" s="14" t="s">
        <v>4392</v>
      </c>
      <c r="F1338" s="5">
        <v>3</v>
      </c>
      <c r="G1338" s="14" t="s">
        <v>4450</v>
      </c>
      <c r="H1338" s="5" t="s">
        <v>130</v>
      </c>
      <c r="I1338" s="5"/>
      <c r="J1338" s="5">
        <f>COUNTA(H1338:I1338)</f>
        <v>1</v>
      </c>
      <c r="K1338" s="98"/>
      <c r="L1338" s="14"/>
      <c r="M1338" s="14"/>
      <c r="N1338" s="14"/>
    </row>
    <row r="1339" spans="1:14" x14ac:dyDescent="0.25">
      <c r="A1339" s="28" t="s">
        <v>4451</v>
      </c>
      <c r="B1339" s="14" t="s">
        <v>1072</v>
      </c>
      <c r="C1339" s="5">
        <v>4</v>
      </c>
      <c r="D1339" s="14" t="s">
        <v>1399</v>
      </c>
      <c r="E1339" s="14" t="s">
        <v>1072</v>
      </c>
      <c r="F1339" s="5">
        <v>4</v>
      </c>
      <c r="G1339" s="14" t="s">
        <v>2968</v>
      </c>
      <c r="H1339" s="5" t="s">
        <v>130</v>
      </c>
      <c r="I1339" s="5"/>
      <c r="J1339" s="5">
        <f>COUNTA(H1339:I1339)</f>
        <v>1</v>
      </c>
      <c r="K1339" s="98">
        <v>44089</v>
      </c>
      <c r="L1339" s="14"/>
      <c r="M1339" s="14"/>
      <c r="N1339" s="14"/>
    </row>
    <row r="1340" spans="1:14" x14ac:dyDescent="0.25">
      <c r="A1340" s="28" t="s">
        <v>4452</v>
      </c>
      <c r="B1340" s="14" t="s">
        <v>4453</v>
      </c>
      <c r="C1340" s="5">
        <v>3</v>
      </c>
      <c r="D1340" s="14" t="s">
        <v>4454</v>
      </c>
      <c r="E1340" s="14" t="s">
        <v>4453</v>
      </c>
      <c r="F1340" s="5">
        <v>3</v>
      </c>
      <c r="G1340" s="14" t="s">
        <v>3952</v>
      </c>
      <c r="H1340" s="5" t="s">
        <v>130</v>
      </c>
      <c r="I1340" s="5"/>
      <c r="J1340" s="5">
        <f>COUNTA(H1340:I1340)</f>
        <v>1</v>
      </c>
      <c r="K1340" s="98">
        <v>44022</v>
      </c>
      <c r="L1340" s="14"/>
      <c r="M1340" s="14"/>
      <c r="N1340" s="14"/>
    </row>
    <row r="1341" spans="1:14" x14ac:dyDescent="0.25">
      <c r="A1341" s="28" t="s">
        <v>6546</v>
      </c>
      <c r="B1341" s="14" t="s">
        <v>6547</v>
      </c>
      <c r="C1341" s="5">
        <v>3</v>
      </c>
      <c r="D1341" s="14" t="s">
        <v>6548</v>
      </c>
      <c r="E1341" s="14" t="s">
        <v>6547</v>
      </c>
      <c r="F1341" s="5">
        <v>3</v>
      </c>
      <c r="G1341" s="14" t="s">
        <v>6565</v>
      </c>
      <c r="H1341" s="5" t="s">
        <v>130</v>
      </c>
      <c r="I1341" s="5"/>
      <c r="J1341" s="5">
        <f>COUNTA(H1341:I1341)</f>
        <v>1</v>
      </c>
      <c r="K1341" s="98">
        <v>45588</v>
      </c>
      <c r="L1341" s="14"/>
      <c r="M1341" s="14"/>
      <c r="N1341" s="14"/>
    </row>
    <row r="1342" spans="1:14" x14ac:dyDescent="0.25">
      <c r="A1342" s="28" t="s">
        <v>6549</v>
      </c>
      <c r="B1342" s="14" t="s">
        <v>6550</v>
      </c>
      <c r="C1342" s="5">
        <v>3</v>
      </c>
      <c r="D1342" s="14" t="s">
        <v>6548</v>
      </c>
      <c r="E1342" s="14" t="s">
        <v>6550</v>
      </c>
      <c r="F1342" s="5">
        <v>3</v>
      </c>
      <c r="G1342" s="14" t="s">
        <v>6565</v>
      </c>
      <c r="H1342" s="5" t="s">
        <v>130</v>
      </c>
      <c r="I1342" s="5"/>
      <c r="J1342" s="5">
        <f>COUNTA(H1342:I1342)</f>
        <v>1</v>
      </c>
      <c r="K1342" s="98">
        <v>45588</v>
      </c>
      <c r="L1342" s="14"/>
      <c r="M1342" s="14"/>
      <c r="N1342" s="14"/>
    </row>
    <row r="1343" spans="1:14" x14ac:dyDescent="0.25">
      <c r="A1343" s="28" t="s">
        <v>6536</v>
      </c>
      <c r="B1343" s="14" t="s">
        <v>1072</v>
      </c>
      <c r="C1343" s="5">
        <v>4</v>
      </c>
      <c r="D1343" s="14" t="s">
        <v>3838</v>
      </c>
      <c r="E1343" s="14" t="s">
        <v>1072</v>
      </c>
      <c r="F1343" s="5">
        <v>4</v>
      </c>
      <c r="G1343" s="14" t="s">
        <v>6561</v>
      </c>
      <c r="H1343" s="5" t="s">
        <v>130</v>
      </c>
      <c r="I1343" s="5"/>
      <c r="J1343" s="5">
        <f>COUNTA(H1343:I1343)</f>
        <v>1</v>
      </c>
      <c r="K1343" s="98">
        <v>45588</v>
      </c>
      <c r="L1343" s="14"/>
      <c r="M1343" s="14"/>
      <c r="N1343" s="14"/>
    </row>
    <row r="1344" spans="1:14" x14ac:dyDescent="0.25">
      <c r="A1344" s="14" t="s">
        <v>4455</v>
      </c>
      <c r="B1344" s="14" t="s">
        <v>4456</v>
      </c>
      <c r="C1344" s="5">
        <v>3</v>
      </c>
      <c r="D1344" s="14" t="s">
        <v>3838</v>
      </c>
      <c r="E1344" s="14" t="s">
        <v>4457</v>
      </c>
      <c r="F1344" s="5">
        <v>3</v>
      </c>
      <c r="G1344" s="14" t="s">
        <v>1819</v>
      </c>
      <c r="H1344" s="5" t="s">
        <v>130</v>
      </c>
      <c r="I1344" s="5"/>
      <c r="J1344" s="5">
        <f>COUNTA(H1344:I1344)</f>
        <v>1</v>
      </c>
      <c r="K1344" s="98">
        <v>43691</v>
      </c>
      <c r="L1344" s="14"/>
      <c r="M1344" s="14"/>
      <c r="N1344" s="14"/>
    </row>
    <row r="1345" spans="1:14" x14ac:dyDescent="0.25">
      <c r="A1345" s="28" t="s">
        <v>4458</v>
      </c>
      <c r="B1345" s="14" t="s">
        <v>4392</v>
      </c>
      <c r="C1345" s="5">
        <v>4</v>
      </c>
      <c r="D1345" s="14" t="s">
        <v>1331</v>
      </c>
      <c r="E1345" s="14" t="s">
        <v>353</v>
      </c>
      <c r="F1345" s="5">
        <v>3</v>
      </c>
      <c r="G1345" s="14" t="s">
        <v>1766</v>
      </c>
      <c r="H1345" s="5" t="s">
        <v>130</v>
      </c>
      <c r="I1345" s="5"/>
      <c r="J1345" s="5">
        <f>COUNTA(H1345:I1345)</f>
        <v>1</v>
      </c>
      <c r="K1345" s="98">
        <v>43719</v>
      </c>
      <c r="L1345" s="14"/>
      <c r="M1345" s="14"/>
      <c r="N1345" s="14"/>
    </row>
    <row r="1346" spans="1:14" x14ac:dyDescent="0.25">
      <c r="A1346" s="28" t="s">
        <v>4459</v>
      </c>
      <c r="B1346" s="14" t="s">
        <v>1072</v>
      </c>
      <c r="C1346" s="5">
        <v>3</v>
      </c>
      <c r="D1346" s="14" t="s">
        <v>1399</v>
      </c>
      <c r="E1346" s="14" t="s">
        <v>1072</v>
      </c>
      <c r="F1346" s="5">
        <v>3</v>
      </c>
      <c r="G1346" s="14" t="s">
        <v>4460</v>
      </c>
      <c r="H1346" s="5" t="s">
        <v>130</v>
      </c>
      <c r="I1346" s="5"/>
      <c r="J1346" s="5">
        <f>COUNTA(H1346:I1346)</f>
        <v>1</v>
      </c>
      <c r="K1346" s="98">
        <v>44475</v>
      </c>
      <c r="L1346" s="14"/>
      <c r="M1346" s="14"/>
      <c r="N1346" s="14"/>
    </row>
    <row r="1347" spans="1:14" x14ac:dyDescent="0.25">
      <c r="A1347" s="28" t="s">
        <v>4461</v>
      </c>
      <c r="B1347" s="28" t="s">
        <v>4462</v>
      </c>
      <c r="C1347" s="5">
        <v>3</v>
      </c>
      <c r="D1347" s="28" t="s">
        <v>1399</v>
      </c>
      <c r="E1347" s="28" t="s">
        <v>4462</v>
      </c>
      <c r="F1347" s="5">
        <v>3</v>
      </c>
      <c r="G1347" s="28" t="s">
        <v>1355</v>
      </c>
      <c r="H1347" s="5" t="s">
        <v>130</v>
      </c>
      <c r="I1347" s="28"/>
      <c r="J1347" s="5">
        <f>COUNTA(H1347:I1347)</f>
        <v>1</v>
      </c>
      <c r="K1347" s="98">
        <v>43558</v>
      </c>
      <c r="L1347" s="28"/>
      <c r="M1347" s="28"/>
      <c r="N1347" s="28"/>
    </row>
    <row r="1348" spans="1:14" x14ac:dyDescent="0.25">
      <c r="A1348" s="28" t="s">
        <v>6323</v>
      </c>
      <c r="B1348" s="14" t="s">
        <v>6532</v>
      </c>
      <c r="C1348" s="5">
        <v>4</v>
      </c>
      <c r="D1348" s="14" t="s">
        <v>1399</v>
      </c>
      <c r="E1348" s="14" t="s">
        <v>6533</v>
      </c>
      <c r="F1348" s="5">
        <v>4</v>
      </c>
      <c r="G1348" s="14" t="s">
        <v>5710</v>
      </c>
      <c r="H1348" s="5" t="s">
        <v>130</v>
      </c>
      <c r="I1348" s="5"/>
      <c r="J1348" s="5">
        <f>COUNTA(H1348:I1348)</f>
        <v>1</v>
      </c>
      <c r="K1348" s="98">
        <v>45588</v>
      </c>
      <c r="L1348" s="14"/>
      <c r="M1348" s="14"/>
      <c r="N1348" s="14"/>
    </row>
    <row r="1349" spans="1:14" x14ac:dyDescent="0.25">
      <c r="A1349" s="1" t="s">
        <v>4463</v>
      </c>
      <c r="B1349" s="60" t="s">
        <v>4464</v>
      </c>
      <c r="C1349" s="2">
        <v>3</v>
      </c>
      <c r="D1349" s="60" t="s">
        <v>4465</v>
      </c>
      <c r="E1349" s="60" t="s">
        <v>4464</v>
      </c>
      <c r="F1349" s="2">
        <v>3</v>
      </c>
      <c r="G1349" s="60" t="s">
        <v>1577</v>
      </c>
      <c r="H1349" s="2" t="s">
        <v>130</v>
      </c>
      <c r="I1349" s="5"/>
      <c r="J1349" s="5">
        <f>COUNTA(H1349:I1349)</f>
        <v>1</v>
      </c>
      <c r="K1349" s="98">
        <v>42298</v>
      </c>
      <c r="L1349" s="14"/>
      <c r="M1349" s="14"/>
      <c r="N1349" s="14"/>
    </row>
    <row r="1350" spans="1:14" x14ac:dyDescent="0.25">
      <c r="A1350" s="28" t="s">
        <v>4466</v>
      </c>
      <c r="B1350" s="14" t="s">
        <v>4326</v>
      </c>
      <c r="C1350" s="5">
        <v>3</v>
      </c>
      <c r="D1350" s="14" t="s">
        <v>1399</v>
      </c>
      <c r="E1350" s="14" t="s">
        <v>4326</v>
      </c>
      <c r="F1350" s="5">
        <v>3</v>
      </c>
      <c r="G1350" s="14" t="s">
        <v>1530</v>
      </c>
      <c r="H1350" s="5" t="s">
        <v>130</v>
      </c>
      <c r="I1350" s="5"/>
      <c r="J1350" s="5">
        <f>COUNTA(H1350:I1350)</f>
        <v>1</v>
      </c>
      <c r="K1350" s="98">
        <v>44361</v>
      </c>
      <c r="L1350" s="14"/>
      <c r="M1350" s="14"/>
      <c r="N1350" s="14"/>
    </row>
    <row r="1351" spans="1:14" x14ac:dyDescent="0.25">
      <c r="A1351" s="28" t="s">
        <v>4467</v>
      </c>
      <c r="B1351" s="14" t="s">
        <v>4468</v>
      </c>
      <c r="C1351" s="5">
        <v>3</v>
      </c>
      <c r="D1351" s="14" t="s">
        <v>1399</v>
      </c>
      <c r="E1351" s="14" t="s">
        <v>4469</v>
      </c>
      <c r="F1351" s="5">
        <v>3</v>
      </c>
      <c r="G1351" s="14" t="s">
        <v>4470</v>
      </c>
      <c r="H1351" s="5" t="s">
        <v>37</v>
      </c>
      <c r="I1351" s="5"/>
      <c r="J1351" s="5">
        <f>COUNTA(H1351:I1351)</f>
        <v>1</v>
      </c>
      <c r="K1351" s="98">
        <v>45350</v>
      </c>
      <c r="L1351" s="14"/>
      <c r="M1351" s="14"/>
      <c r="N1351" s="14"/>
    </row>
    <row r="1352" spans="1:14" x14ac:dyDescent="0.25">
      <c r="A1352" s="1" t="s">
        <v>4471</v>
      </c>
      <c r="B1352" s="60" t="s">
        <v>4472</v>
      </c>
      <c r="C1352" s="2">
        <v>5</v>
      </c>
      <c r="D1352" s="60" t="s">
        <v>1399</v>
      </c>
      <c r="E1352" s="60" t="s">
        <v>4472</v>
      </c>
      <c r="F1352" s="2">
        <v>3.8</v>
      </c>
      <c r="G1352" s="60" t="s">
        <v>4473</v>
      </c>
      <c r="H1352" s="2" t="s">
        <v>130</v>
      </c>
      <c r="I1352" s="5"/>
      <c r="J1352" s="5">
        <f>COUNTA(H1352:I1352)</f>
        <v>1</v>
      </c>
      <c r="K1352" s="98">
        <v>43719</v>
      </c>
      <c r="L1352" s="14"/>
      <c r="M1352" s="14"/>
      <c r="N1352" s="14"/>
    </row>
    <row r="1353" spans="1:14" x14ac:dyDescent="0.25">
      <c r="A1353" s="1" t="s">
        <v>4474</v>
      </c>
      <c r="B1353" s="60" t="s">
        <v>4438</v>
      </c>
      <c r="C1353" s="2">
        <v>3</v>
      </c>
      <c r="D1353" s="60" t="s">
        <v>1399</v>
      </c>
      <c r="E1353" s="60" t="s">
        <v>4475</v>
      </c>
      <c r="F1353" s="2">
        <v>3</v>
      </c>
      <c r="G1353" s="60" t="s">
        <v>4476</v>
      </c>
      <c r="H1353" s="2" t="s">
        <v>130</v>
      </c>
      <c r="I1353" s="5"/>
      <c r="J1353" s="5">
        <f>COUNTA(H1353:I1353)</f>
        <v>1</v>
      </c>
      <c r="K1353" s="98">
        <v>43719</v>
      </c>
      <c r="L1353" s="14"/>
      <c r="M1353" s="14"/>
      <c r="N1353" s="14"/>
    </row>
    <row r="1354" spans="1:14" x14ac:dyDescent="0.25">
      <c r="A1354" s="28" t="s">
        <v>4477</v>
      </c>
      <c r="B1354" s="14" t="s">
        <v>4478</v>
      </c>
      <c r="C1354" s="5">
        <v>3</v>
      </c>
      <c r="D1354" s="14" t="s">
        <v>4479</v>
      </c>
      <c r="E1354" s="14" t="s">
        <v>4478</v>
      </c>
      <c r="F1354" s="5">
        <v>3</v>
      </c>
      <c r="G1354" s="14" t="s">
        <v>3755</v>
      </c>
      <c r="H1354" s="5" t="s">
        <v>130</v>
      </c>
      <c r="I1354" s="5"/>
      <c r="J1354" s="5">
        <f>COUNTA(H1354:I1354)</f>
        <v>1</v>
      </c>
      <c r="K1354" s="98">
        <v>45490</v>
      </c>
      <c r="L1354" s="14"/>
      <c r="M1354" s="14"/>
      <c r="N1354" s="14"/>
    </row>
    <row r="1355" spans="1:14" x14ac:dyDescent="0.25">
      <c r="A1355" s="28" t="s">
        <v>4480</v>
      </c>
      <c r="B1355" s="14" t="s">
        <v>4481</v>
      </c>
      <c r="C1355" s="5">
        <v>4</v>
      </c>
      <c r="D1355" s="14" t="s">
        <v>1399</v>
      </c>
      <c r="E1355" s="14" t="s">
        <v>4481</v>
      </c>
      <c r="F1355" s="5">
        <v>4</v>
      </c>
      <c r="G1355" s="14" t="s">
        <v>3075</v>
      </c>
      <c r="H1355" s="63" t="s">
        <v>130</v>
      </c>
      <c r="I1355" s="5"/>
      <c r="J1355" s="5">
        <f>COUNTA(H1355:I1355)</f>
        <v>1</v>
      </c>
      <c r="K1355" s="98">
        <v>42298</v>
      </c>
      <c r="L1355" s="14"/>
      <c r="M1355" s="14"/>
      <c r="N1355" s="14"/>
    </row>
    <row r="1356" spans="1:14" x14ac:dyDescent="0.25">
      <c r="A1356" s="28" t="s">
        <v>4482</v>
      </c>
      <c r="B1356" s="14" t="s">
        <v>4483</v>
      </c>
      <c r="C1356" s="5">
        <v>1</v>
      </c>
      <c r="D1356" s="14" t="s">
        <v>1399</v>
      </c>
      <c r="E1356" s="14" t="s">
        <v>4484</v>
      </c>
      <c r="F1356" s="5">
        <v>1</v>
      </c>
      <c r="G1356" s="14" t="s">
        <v>2960</v>
      </c>
      <c r="H1356" s="5" t="s">
        <v>130</v>
      </c>
      <c r="I1356" s="5"/>
      <c r="J1356" s="5">
        <f>COUNTA(H1356:I1356)</f>
        <v>1</v>
      </c>
      <c r="K1356" s="98">
        <v>44811</v>
      </c>
      <c r="L1356" s="14"/>
      <c r="M1356" s="14"/>
      <c r="N1356" s="14"/>
    </row>
    <row r="1357" spans="1:14" x14ac:dyDescent="0.25">
      <c r="A1357" s="93" t="s">
        <v>4485</v>
      </c>
      <c r="B1357" s="94" t="s">
        <v>1072</v>
      </c>
      <c r="C1357" s="89">
        <v>4</v>
      </c>
      <c r="D1357" s="94" t="s">
        <v>1399</v>
      </c>
      <c r="E1357" s="94" t="s">
        <v>1072</v>
      </c>
      <c r="F1357" s="89">
        <v>4</v>
      </c>
      <c r="G1357" s="94" t="s">
        <v>2519</v>
      </c>
      <c r="H1357" s="89" t="s">
        <v>130</v>
      </c>
      <c r="I1357" s="89"/>
      <c r="J1357" s="89">
        <f>COUNTA(H1357:I1357)</f>
        <v>1</v>
      </c>
      <c r="K1357" s="132">
        <v>43397</v>
      </c>
      <c r="L1357" s="94"/>
      <c r="M1357" s="94"/>
      <c r="N1357" s="94"/>
    </row>
    <row r="1358" spans="1:14" x14ac:dyDescent="0.25">
      <c r="A1358" s="128" t="s">
        <v>4485</v>
      </c>
      <c r="B1358" s="129" t="s">
        <v>4486</v>
      </c>
      <c r="C1358" s="130">
        <v>5</v>
      </c>
      <c r="D1358" s="129" t="s">
        <v>1399</v>
      </c>
      <c r="E1358" s="129" t="s">
        <v>4486</v>
      </c>
      <c r="F1358" s="130">
        <v>3.75</v>
      </c>
      <c r="G1358" s="129" t="s">
        <v>2623</v>
      </c>
      <c r="H1358" s="130" t="s">
        <v>130</v>
      </c>
      <c r="I1358" s="130"/>
      <c r="J1358" s="130">
        <f>COUNTA(H1358:I1358)</f>
        <v>1</v>
      </c>
      <c r="K1358" s="131">
        <v>42998</v>
      </c>
      <c r="L1358" s="129"/>
      <c r="M1358" s="129"/>
      <c r="N1358" s="129"/>
    </row>
    <row r="1359" spans="1:14" x14ac:dyDescent="0.25">
      <c r="A1359" s="128" t="s">
        <v>4487</v>
      </c>
      <c r="B1359" s="129" t="s">
        <v>1503</v>
      </c>
      <c r="C1359" s="130">
        <v>3</v>
      </c>
      <c r="D1359" s="129" t="s">
        <v>1399</v>
      </c>
      <c r="E1359" s="129" t="s">
        <v>1503</v>
      </c>
      <c r="F1359" s="130">
        <v>3</v>
      </c>
      <c r="G1359" s="129" t="s">
        <v>4488</v>
      </c>
      <c r="H1359" s="130" t="s">
        <v>1797</v>
      </c>
      <c r="I1359" s="130"/>
      <c r="J1359" s="130">
        <f>COUNTA(H1359:I1359)</f>
        <v>1</v>
      </c>
      <c r="K1359" s="131">
        <v>45079</v>
      </c>
      <c r="L1359" s="129"/>
      <c r="M1359" s="129"/>
      <c r="N1359" s="129"/>
    </row>
    <row r="1360" spans="1:14" x14ac:dyDescent="0.25">
      <c r="A1360" s="128" t="s">
        <v>4489</v>
      </c>
      <c r="B1360" s="128" t="s">
        <v>4490</v>
      </c>
      <c r="C1360" s="130">
        <v>4</v>
      </c>
      <c r="D1360" s="128" t="s">
        <v>1399</v>
      </c>
      <c r="E1360" s="128" t="s">
        <v>4490</v>
      </c>
      <c r="F1360" s="130">
        <v>4</v>
      </c>
      <c r="G1360" s="128" t="s">
        <v>2456</v>
      </c>
      <c r="H1360" s="130" t="s">
        <v>130</v>
      </c>
      <c r="I1360" s="130"/>
      <c r="J1360" s="130">
        <f>COUNTA(H1360:I1360)</f>
        <v>1</v>
      </c>
      <c r="K1360" s="131">
        <v>44594</v>
      </c>
      <c r="L1360" s="128"/>
      <c r="M1360" s="128"/>
      <c r="N1360" s="128"/>
    </row>
    <row r="1361" spans="1:14" x14ac:dyDescent="0.25">
      <c r="A1361" s="128" t="s">
        <v>4489</v>
      </c>
      <c r="B1361" s="129" t="s">
        <v>4491</v>
      </c>
      <c r="C1361" s="130">
        <v>3</v>
      </c>
      <c r="D1361" s="129" t="s">
        <v>1399</v>
      </c>
      <c r="E1361" s="129" t="s">
        <v>4491</v>
      </c>
      <c r="F1361" s="130">
        <v>3</v>
      </c>
      <c r="G1361" s="129" t="s">
        <v>1544</v>
      </c>
      <c r="H1361" s="130" t="s">
        <v>130</v>
      </c>
      <c r="I1361" s="130"/>
      <c r="J1361" s="130">
        <f>COUNTA(H1361:I1361)</f>
        <v>1</v>
      </c>
      <c r="K1361" s="131">
        <v>42403</v>
      </c>
      <c r="L1361" s="129"/>
      <c r="M1361" s="129"/>
      <c r="N1361" s="129"/>
    </row>
    <row r="1362" spans="1:14" x14ac:dyDescent="0.25">
      <c r="A1362" s="128" t="s">
        <v>4492</v>
      </c>
      <c r="B1362" s="129" t="s">
        <v>1076</v>
      </c>
      <c r="C1362" s="130">
        <v>5</v>
      </c>
      <c r="D1362" s="129" t="s">
        <v>1399</v>
      </c>
      <c r="E1362" s="129" t="s">
        <v>1076</v>
      </c>
      <c r="F1362" s="130">
        <v>5</v>
      </c>
      <c r="G1362" s="129" t="s">
        <v>4493</v>
      </c>
      <c r="H1362" s="130" t="s">
        <v>130</v>
      </c>
      <c r="I1362" s="130"/>
      <c r="J1362" s="130">
        <f>COUNTA(H1362:I1362)</f>
        <v>1</v>
      </c>
      <c r="K1362" s="131">
        <v>43754</v>
      </c>
      <c r="L1362" s="129"/>
      <c r="M1362" s="129"/>
      <c r="N1362" s="129"/>
    </row>
    <row r="1363" spans="1:14" x14ac:dyDescent="0.25">
      <c r="A1363" s="129" t="s">
        <v>4494</v>
      </c>
      <c r="B1363" s="129" t="s">
        <v>4495</v>
      </c>
      <c r="C1363" s="130">
        <v>2</v>
      </c>
      <c r="D1363" s="129" t="s">
        <v>1331</v>
      </c>
      <c r="E1363" s="129" t="s">
        <v>4495</v>
      </c>
      <c r="F1363" s="130">
        <v>2</v>
      </c>
      <c r="G1363" s="129" t="s">
        <v>2075</v>
      </c>
      <c r="H1363" s="130" t="s">
        <v>130</v>
      </c>
      <c r="I1363" s="130"/>
      <c r="J1363" s="130">
        <f>COUNTA(H1363:I1363)</f>
        <v>1</v>
      </c>
      <c r="K1363" s="131">
        <v>42816</v>
      </c>
      <c r="L1363" s="129"/>
      <c r="M1363" s="129"/>
      <c r="N1363" s="129"/>
    </row>
    <row r="1364" spans="1:14" x14ac:dyDescent="0.25">
      <c r="A1364" s="128" t="s">
        <v>4496</v>
      </c>
      <c r="B1364" s="129" t="s">
        <v>4497</v>
      </c>
      <c r="C1364" s="130">
        <v>3</v>
      </c>
      <c r="D1364" s="129" t="s">
        <v>1399</v>
      </c>
      <c r="E1364" s="129" t="s">
        <v>4497</v>
      </c>
      <c r="F1364" s="130">
        <v>3</v>
      </c>
      <c r="G1364" s="129" t="s">
        <v>4354</v>
      </c>
      <c r="H1364" s="130" t="s">
        <v>130</v>
      </c>
      <c r="I1364" s="130"/>
      <c r="J1364" s="130">
        <f>COUNTA(H1364:I1364)</f>
        <v>1</v>
      </c>
      <c r="K1364" s="131">
        <v>44321</v>
      </c>
      <c r="L1364" s="129"/>
      <c r="M1364" s="129"/>
      <c r="N1364" s="129"/>
    </row>
    <row r="1365" spans="1:14" x14ac:dyDescent="0.25">
      <c r="A1365" s="128" t="s">
        <v>4498</v>
      </c>
      <c r="B1365" s="129" t="s">
        <v>4499</v>
      </c>
      <c r="C1365" s="130">
        <v>3</v>
      </c>
      <c r="D1365" s="129" t="s">
        <v>1399</v>
      </c>
      <c r="E1365" s="129" t="s">
        <v>4499</v>
      </c>
      <c r="F1365" s="130">
        <v>3</v>
      </c>
      <c r="G1365" s="129" t="s">
        <v>2404</v>
      </c>
      <c r="H1365" s="130" t="s">
        <v>130</v>
      </c>
      <c r="I1365" s="130"/>
      <c r="J1365" s="130">
        <f>COUNTA(H1365:I1365)</f>
        <v>1</v>
      </c>
      <c r="K1365" s="131">
        <v>42690</v>
      </c>
      <c r="L1365" s="129"/>
      <c r="M1365" s="129"/>
      <c r="N1365" s="129"/>
    </row>
    <row r="1366" spans="1:14" x14ac:dyDescent="0.25">
      <c r="A1366" s="128" t="s">
        <v>4498</v>
      </c>
      <c r="B1366" s="129" t="s">
        <v>4500</v>
      </c>
      <c r="C1366" s="130">
        <v>3</v>
      </c>
      <c r="D1366" s="129" t="s">
        <v>1399</v>
      </c>
      <c r="E1366" s="129" t="s">
        <v>4500</v>
      </c>
      <c r="F1366" s="130">
        <v>3</v>
      </c>
      <c r="G1366" s="129" t="s">
        <v>1421</v>
      </c>
      <c r="H1366" s="130" t="s">
        <v>130</v>
      </c>
      <c r="I1366" s="130"/>
      <c r="J1366" s="130">
        <f>COUNTA(H1366:I1366)</f>
        <v>1</v>
      </c>
      <c r="K1366" s="131">
        <v>42669</v>
      </c>
      <c r="L1366" s="129"/>
      <c r="M1366" s="129"/>
      <c r="N1366" s="129"/>
    </row>
    <row r="1367" spans="1:14" x14ac:dyDescent="0.25">
      <c r="A1367" s="128" t="s">
        <v>4498</v>
      </c>
      <c r="B1367" s="129" t="s">
        <v>4500</v>
      </c>
      <c r="C1367" s="130">
        <v>4</v>
      </c>
      <c r="D1367" s="129" t="s">
        <v>1399</v>
      </c>
      <c r="E1367" s="129" t="s">
        <v>4500</v>
      </c>
      <c r="F1367" s="130">
        <v>4</v>
      </c>
      <c r="G1367" s="129" t="s">
        <v>4501</v>
      </c>
      <c r="H1367" s="225" t="s">
        <v>130</v>
      </c>
      <c r="I1367" s="130"/>
      <c r="J1367" s="130">
        <f>COUNTA(H1367:I1367)</f>
        <v>1</v>
      </c>
      <c r="K1367" s="131">
        <v>42298</v>
      </c>
      <c r="L1367" s="129"/>
      <c r="M1367" s="129"/>
      <c r="N1367" s="129"/>
    </row>
    <row r="1368" spans="1:14" x14ac:dyDescent="0.25">
      <c r="A1368" s="129" t="s">
        <v>4502</v>
      </c>
      <c r="B1368" s="129" t="s">
        <v>1536</v>
      </c>
      <c r="C1368" s="130">
        <v>3</v>
      </c>
      <c r="D1368" s="129" t="s">
        <v>1500</v>
      </c>
      <c r="E1368" s="129" t="s">
        <v>1536</v>
      </c>
      <c r="F1368" s="130">
        <v>3</v>
      </c>
      <c r="G1368" s="129" t="s">
        <v>4503</v>
      </c>
      <c r="H1368" s="130" t="s">
        <v>130</v>
      </c>
      <c r="I1368" s="130"/>
      <c r="J1368" s="130">
        <f>COUNTA(H1368:I1368)</f>
        <v>1</v>
      </c>
      <c r="K1368" s="131">
        <v>43691</v>
      </c>
      <c r="L1368" s="129"/>
      <c r="M1368" s="129"/>
      <c r="N1368" s="129"/>
    </row>
    <row r="1369" spans="1:14" x14ac:dyDescent="0.25">
      <c r="A1369" s="128" t="s">
        <v>4504</v>
      </c>
      <c r="B1369" s="129" t="s">
        <v>1064</v>
      </c>
      <c r="C1369" s="130">
        <v>3</v>
      </c>
      <c r="D1369" s="129" t="s">
        <v>1399</v>
      </c>
      <c r="E1369" s="129" t="s">
        <v>1064</v>
      </c>
      <c r="F1369" s="130">
        <v>3</v>
      </c>
      <c r="G1369" s="129" t="s">
        <v>1543</v>
      </c>
      <c r="H1369" s="130" t="s">
        <v>130</v>
      </c>
      <c r="I1369" s="130"/>
      <c r="J1369" s="130">
        <f>COUNTA(H1369:I1369)</f>
        <v>1</v>
      </c>
      <c r="K1369" s="131">
        <v>42788</v>
      </c>
      <c r="L1369" s="129"/>
      <c r="M1369" s="129"/>
      <c r="N1369" s="129"/>
    </row>
    <row r="1370" spans="1:14" x14ac:dyDescent="0.25">
      <c r="A1370" s="128" t="s">
        <v>4505</v>
      </c>
      <c r="B1370" s="129" t="s">
        <v>4506</v>
      </c>
      <c r="C1370" s="130">
        <v>4</v>
      </c>
      <c r="D1370" s="129" t="s">
        <v>1399</v>
      </c>
      <c r="E1370" s="129" t="s">
        <v>4506</v>
      </c>
      <c r="F1370" s="130">
        <v>4</v>
      </c>
      <c r="G1370" s="129" t="s">
        <v>4507</v>
      </c>
      <c r="H1370" s="130" t="s">
        <v>130</v>
      </c>
      <c r="I1370" s="130"/>
      <c r="J1370" s="130">
        <f>COUNTA(H1370:I1370)</f>
        <v>1</v>
      </c>
      <c r="K1370" s="131">
        <v>44475</v>
      </c>
      <c r="L1370" s="129"/>
      <c r="M1370" s="129"/>
      <c r="N1370" s="129"/>
    </row>
    <row r="1371" spans="1:14" x14ac:dyDescent="0.25">
      <c r="A1371" s="128" t="s">
        <v>4508</v>
      </c>
      <c r="B1371" s="129" t="s">
        <v>4509</v>
      </c>
      <c r="C1371" s="130">
        <v>4</v>
      </c>
      <c r="D1371" s="129" t="s">
        <v>1399</v>
      </c>
      <c r="E1371" s="129" t="s">
        <v>4510</v>
      </c>
      <c r="F1371" s="130">
        <v>4</v>
      </c>
      <c r="G1371" s="129" t="s">
        <v>3409</v>
      </c>
      <c r="H1371" s="130" t="s">
        <v>130</v>
      </c>
      <c r="I1371" s="130"/>
      <c r="J1371" s="130">
        <f>COUNTA(H1371:I1371)</f>
        <v>1</v>
      </c>
      <c r="K1371" s="131">
        <v>43397</v>
      </c>
      <c r="L1371" s="129"/>
      <c r="M1371" s="129"/>
      <c r="N1371" s="129"/>
    </row>
    <row r="1372" spans="1:14" x14ac:dyDescent="0.25">
      <c r="A1372" s="129" t="s">
        <v>4511</v>
      </c>
      <c r="B1372" s="129" t="s">
        <v>4512</v>
      </c>
      <c r="C1372" s="130">
        <v>4</v>
      </c>
      <c r="D1372" s="129" t="s">
        <v>1399</v>
      </c>
      <c r="E1372" s="129" t="s">
        <v>4513</v>
      </c>
      <c r="F1372" s="130">
        <v>4</v>
      </c>
      <c r="G1372" s="129" t="s">
        <v>1958</v>
      </c>
      <c r="H1372" s="130" t="s">
        <v>130</v>
      </c>
      <c r="I1372" s="130"/>
      <c r="J1372" s="130">
        <f>COUNTA(H1372:I1372)</f>
        <v>1</v>
      </c>
      <c r="K1372" s="131">
        <v>44503</v>
      </c>
      <c r="L1372" s="129"/>
      <c r="M1372" s="129"/>
      <c r="N1372" s="129"/>
    </row>
    <row r="1373" spans="1:14" x14ac:dyDescent="0.25">
      <c r="A1373" s="128" t="s">
        <v>4514</v>
      </c>
      <c r="B1373" s="129" t="s">
        <v>4392</v>
      </c>
      <c r="C1373" s="130">
        <v>4</v>
      </c>
      <c r="D1373" s="129" t="s">
        <v>1802</v>
      </c>
      <c r="E1373" s="129" t="s">
        <v>4392</v>
      </c>
      <c r="F1373" s="130">
        <v>4</v>
      </c>
      <c r="G1373" s="129" t="s">
        <v>4515</v>
      </c>
      <c r="H1373" s="130" t="s">
        <v>130</v>
      </c>
      <c r="I1373" s="130"/>
      <c r="J1373" s="130">
        <f>COUNTA(H1373:I1373)</f>
        <v>1</v>
      </c>
      <c r="K1373" s="131">
        <v>44055</v>
      </c>
      <c r="L1373" s="129"/>
      <c r="M1373" s="129"/>
      <c r="N1373" s="129"/>
    </row>
    <row r="1374" spans="1:14" x14ac:dyDescent="0.25">
      <c r="A1374" s="128" t="s">
        <v>4516</v>
      </c>
      <c r="B1374" s="129" t="s">
        <v>4517</v>
      </c>
      <c r="C1374" s="130">
        <v>5</v>
      </c>
      <c r="D1374" s="129" t="s">
        <v>1399</v>
      </c>
      <c r="E1374" s="129" t="s">
        <v>4517</v>
      </c>
      <c r="F1374" s="130">
        <v>5</v>
      </c>
      <c r="G1374" s="129" t="s">
        <v>4518</v>
      </c>
      <c r="H1374" s="130" t="s">
        <v>130</v>
      </c>
      <c r="I1374" s="130"/>
      <c r="J1374" s="130">
        <f>COUNTA(H1374:I1374)</f>
        <v>1</v>
      </c>
      <c r="K1374" s="131">
        <v>42998</v>
      </c>
      <c r="L1374" s="129"/>
      <c r="M1374" s="129"/>
      <c r="N1374" s="129"/>
    </row>
    <row r="1375" spans="1:14" x14ac:dyDescent="0.25">
      <c r="A1375" s="128" t="s">
        <v>4519</v>
      </c>
      <c r="B1375" s="129" t="s">
        <v>4520</v>
      </c>
      <c r="C1375" s="130">
        <v>3.75</v>
      </c>
      <c r="D1375" s="129" t="s">
        <v>3838</v>
      </c>
      <c r="E1375" s="129" t="s">
        <v>4521</v>
      </c>
      <c r="F1375" s="130">
        <v>3.75</v>
      </c>
      <c r="G1375" s="129" t="s">
        <v>1494</v>
      </c>
      <c r="H1375" s="130" t="s">
        <v>130</v>
      </c>
      <c r="I1375" s="130"/>
      <c r="J1375" s="130">
        <f>COUNTA(H1375:I1375)</f>
        <v>1</v>
      </c>
      <c r="K1375" s="131">
        <v>44265</v>
      </c>
      <c r="L1375" s="129"/>
      <c r="M1375" s="129"/>
      <c r="N1375" s="129"/>
    </row>
    <row r="1376" spans="1:14" x14ac:dyDescent="0.25">
      <c r="A1376" s="128" t="s">
        <v>4522</v>
      </c>
      <c r="B1376" s="129" t="s">
        <v>4523</v>
      </c>
      <c r="C1376" s="130">
        <v>5</v>
      </c>
      <c r="D1376" s="129" t="s">
        <v>3838</v>
      </c>
      <c r="E1376" s="129" t="s">
        <v>4523</v>
      </c>
      <c r="F1376" s="130">
        <v>3.75</v>
      </c>
      <c r="G1376" s="129" t="s">
        <v>1566</v>
      </c>
      <c r="H1376" s="130" t="s">
        <v>130</v>
      </c>
      <c r="I1376" s="130"/>
      <c r="J1376" s="130">
        <f>COUNTA(H1376:I1376)</f>
        <v>1</v>
      </c>
      <c r="K1376" s="131">
        <v>42837</v>
      </c>
      <c r="L1376" s="129"/>
      <c r="M1376" s="129"/>
      <c r="N1376" s="129"/>
    </row>
    <row r="1377" spans="1:14" x14ac:dyDescent="0.25">
      <c r="A1377" s="128" t="s">
        <v>4524</v>
      </c>
      <c r="B1377" s="129" t="s">
        <v>4404</v>
      </c>
      <c r="C1377" s="130">
        <v>5</v>
      </c>
      <c r="D1377" s="129" t="s">
        <v>1353</v>
      </c>
      <c r="E1377" s="129" t="s">
        <v>4404</v>
      </c>
      <c r="F1377" s="130">
        <v>5</v>
      </c>
      <c r="G1377" s="129" t="s">
        <v>1355</v>
      </c>
      <c r="H1377" s="130" t="s">
        <v>130</v>
      </c>
      <c r="I1377" s="130"/>
      <c r="J1377" s="130">
        <f>COUNTA(H1377:I1377)</f>
        <v>1</v>
      </c>
      <c r="K1377" s="131">
        <v>43754</v>
      </c>
      <c r="L1377" s="129"/>
      <c r="M1377" s="129"/>
      <c r="N1377" s="129"/>
    </row>
    <row r="1378" spans="1:14" x14ac:dyDescent="0.25">
      <c r="A1378" s="128" t="s">
        <v>4525</v>
      </c>
      <c r="B1378" s="129" t="s">
        <v>4526</v>
      </c>
      <c r="C1378" s="130">
        <v>3</v>
      </c>
      <c r="D1378" s="129" t="s">
        <v>3838</v>
      </c>
      <c r="E1378" s="129" t="s">
        <v>4527</v>
      </c>
      <c r="F1378" s="130">
        <v>3</v>
      </c>
      <c r="G1378" s="129" t="s">
        <v>1750</v>
      </c>
      <c r="H1378" s="130" t="s">
        <v>130</v>
      </c>
      <c r="I1378" s="130"/>
      <c r="J1378" s="130">
        <f>COUNTA(H1378:I1378)</f>
        <v>1</v>
      </c>
      <c r="K1378" s="131">
        <v>43998</v>
      </c>
      <c r="L1378" s="129"/>
      <c r="M1378" s="129"/>
      <c r="N1378" s="129"/>
    </row>
    <row r="1379" spans="1:14" x14ac:dyDescent="0.25">
      <c r="A1379" s="128" t="s">
        <v>4528</v>
      </c>
      <c r="B1379" s="128" t="s">
        <v>4529</v>
      </c>
      <c r="C1379" s="130">
        <v>4</v>
      </c>
      <c r="D1379" s="128" t="s">
        <v>1399</v>
      </c>
      <c r="E1379" s="128" t="s">
        <v>4529</v>
      </c>
      <c r="F1379" s="130">
        <v>4</v>
      </c>
      <c r="G1379" s="128" t="s">
        <v>4530</v>
      </c>
      <c r="H1379" s="130" t="s">
        <v>130</v>
      </c>
      <c r="I1379" s="130"/>
      <c r="J1379" s="130">
        <f>COUNTA(H1379:I1379)</f>
        <v>1</v>
      </c>
      <c r="K1379" s="131">
        <v>43810</v>
      </c>
      <c r="L1379" s="128"/>
      <c r="M1379" s="128"/>
      <c r="N1379" s="128"/>
    </row>
    <row r="1380" spans="1:14" x14ac:dyDescent="0.25">
      <c r="A1380" s="183" t="s">
        <v>4531</v>
      </c>
      <c r="B1380" s="135" t="s">
        <v>4532</v>
      </c>
      <c r="C1380" s="136">
        <v>3</v>
      </c>
      <c r="D1380" s="135" t="s">
        <v>3838</v>
      </c>
      <c r="E1380" s="135" t="s">
        <v>4532</v>
      </c>
      <c r="F1380" s="136">
        <v>3</v>
      </c>
      <c r="G1380" s="135" t="s">
        <v>4533</v>
      </c>
      <c r="H1380" s="136" t="s">
        <v>130</v>
      </c>
      <c r="I1380" s="136"/>
      <c r="J1380" s="136">
        <f>COUNTA(H1380:I1380)</f>
        <v>1</v>
      </c>
      <c r="K1380" s="137">
        <v>42998</v>
      </c>
      <c r="L1380" s="135"/>
      <c r="M1380" s="135"/>
      <c r="N1380" s="135"/>
    </row>
    <row r="1381" spans="1:14" x14ac:dyDescent="0.25">
      <c r="A1381" s="28" t="s">
        <v>4534</v>
      </c>
      <c r="B1381" s="14" t="s">
        <v>2157</v>
      </c>
      <c r="C1381" s="5">
        <v>5</v>
      </c>
      <c r="D1381" s="14" t="s">
        <v>1399</v>
      </c>
      <c r="E1381" s="14" t="s">
        <v>2158</v>
      </c>
      <c r="F1381" s="5">
        <v>3</v>
      </c>
      <c r="G1381" s="14" t="s">
        <v>2159</v>
      </c>
      <c r="H1381" s="5" t="s">
        <v>130</v>
      </c>
      <c r="I1381" s="5"/>
      <c r="J1381" s="5">
        <f>COUNTA(H1381:I1381)</f>
        <v>1</v>
      </c>
      <c r="K1381" s="98"/>
      <c r="L1381" s="14"/>
      <c r="M1381" s="14"/>
      <c r="N1381" s="14"/>
    </row>
    <row r="1382" spans="1:14" x14ac:dyDescent="0.25">
      <c r="A1382" s="28" t="s">
        <v>4535</v>
      </c>
      <c r="B1382" s="14" t="s">
        <v>4536</v>
      </c>
      <c r="C1382" s="5">
        <v>4</v>
      </c>
      <c r="D1382" s="14" t="s">
        <v>1399</v>
      </c>
      <c r="E1382" s="14" t="s">
        <v>4536</v>
      </c>
      <c r="F1382" s="5">
        <v>4</v>
      </c>
      <c r="G1382" s="14" t="s">
        <v>2135</v>
      </c>
      <c r="H1382" s="5" t="s">
        <v>130</v>
      </c>
      <c r="I1382" s="5"/>
      <c r="J1382" s="5">
        <f>COUNTA(H1382:I1382)</f>
        <v>1</v>
      </c>
      <c r="K1382" s="98">
        <v>44902</v>
      </c>
      <c r="L1382" s="14"/>
      <c r="M1382" s="14"/>
      <c r="N1382" s="14"/>
    </row>
    <row r="1383" spans="1:14" x14ac:dyDescent="0.25">
      <c r="A1383" s="28" t="s">
        <v>4537</v>
      </c>
      <c r="B1383" s="14" t="s">
        <v>1072</v>
      </c>
      <c r="C1383" s="5">
        <v>5</v>
      </c>
      <c r="D1383" s="14" t="s">
        <v>3838</v>
      </c>
      <c r="E1383" s="14" t="s">
        <v>1072</v>
      </c>
      <c r="F1383" s="5">
        <v>1</v>
      </c>
      <c r="G1383" s="14" t="s">
        <v>2135</v>
      </c>
      <c r="H1383" s="5" t="s">
        <v>130</v>
      </c>
      <c r="I1383" s="5"/>
      <c r="J1383" s="5">
        <f>COUNTA(H1383:I1383)</f>
        <v>1</v>
      </c>
      <c r="K1383" s="98">
        <v>42601</v>
      </c>
      <c r="L1383" s="14"/>
      <c r="M1383" s="14"/>
      <c r="N1383" s="14"/>
    </row>
    <row r="1384" spans="1:14" x14ac:dyDescent="0.25">
      <c r="A1384" s="28" t="s">
        <v>4537</v>
      </c>
      <c r="B1384" s="14" t="s">
        <v>4441</v>
      </c>
      <c r="C1384" s="5">
        <v>5</v>
      </c>
      <c r="D1384" s="14" t="s">
        <v>3838</v>
      </c>
      <c r="E1384" s="14" t="s">
        <v>1072</v>
      </c>
      <c r="F1384" s="5">
        <v>4</v>
      </c>
      <c r="G1384" s="14" t="s">
        <v>2135</v>
      </c>
      <c r="H1384" s="5" t="s">
        <v>130</v>
      </c>
      <c r="I1384" s="5"/>
      <c r="J1384" s="5">
        <f>COUNTA(H1384:I1384)</f>
        <v>1</v>
      </c>
      <c r="K1384" s="98">
        <v>42494</v>
      </c>
      <c r="L1384" s="14"/>
      <c r="M1384" s="14"/>
      <c r="N1384" s="14"/>
    </row>
    <row r="1385" spans="1:14" x14ac:dyDescent="0.25">
      <c r="A1385" s="28" t="s">
        <v>4538</v>
      </c>
      <c r="B1385" s="14" t="s">
        <v>1074</v>
      </c>
      <c r="C1385" s="5">
        <v>3</v>
      </c>
      <c r="D1385" s="14" t="s">
        <v>3838</v>
      </c>
      <c r="E1385" s="14" t="s">
        <v>1074</v>
      </c>
      <c r="F1385" s="5">
        <v>3</v>
      </c>
      <c r="G1385" s="14" t="s">
        <v>2135</v>
      </c>
      <c r="H1385" s="5" t="s">
        <v>130</v>
      </c>
      <c r="I1385" s="5"/>
      <c r="J1385" s="5">
        <f>COUNTA(H1385:I1385)</f>
        <v>1</v>
      </c>
      <c r="K1385" s="98">
        <v>42601</v>
      </c>
      <c r="L1385" s="14"/>
      <c r="M1385" s="14"/>
      <c r="N1385" s="14"/>
    </row>
    <row r="1386" spans="1:14" x14ac:dyDescent="0.25">
      <c r="A1386" s="28" t="s">
        <v>4539</v>
      </c>
      <c r="B1386" s="14" t="s">
        <v>4540</v>
      </c>
      <c r="C1386" s="5">
        <v>3</v>
      </c>
      <c r="D1386" s="14" t="s">
        <v>1399</v>
      </c>
      <c r="E1386" s="14" t="s">
        <v>4540</v>
      </c>
      <c r="F1386" s="5">
        <v>3</v>
      </c>
      <c r="G1386" s="14" t="s">
        <v>2167</v>
      </c>
      <c r="H1386" s="5" t="s">
        <v>130</v>
      </c>
      <c r="I1386" s="5"/>
      <c r="J1386" s="5">
        <f>COUNTA(H1386:I1386)</f>
        <v>1</v>
      </c>
      <c r="K1386" s="98">
        <v>42669</v>
      </c>
      <c r="L1386" s="14"/>
      <c r="M1386" s="14"/>
      <c r="N1386" s="14"/>
    </row>
    <row r="1387" spans="1:14" x14ac:dyDescent="0.25">
      <c r="A1387" s="7" t="s">
        <v>4541</v>
      </c>
      <c r="B1387" s="7" t="s">
        <v>4542</v>
      </c>
      <c r="C1387" s="6">
        <v>5</v>
      </c>
      <c r="D1387" s="7" t="s">
        <v>4543</v>
      </c>
      <c r="E1387" s="7" t="s">
        <v>4542</v>
      </c>
      <c r="F1387" s="6">
        <v>4.125</v>
      </c>
      <c r="G1387" s="14" t="s">
        <v>2623</v>
      </c>
      <c r="H1387" s="5" t="s">
        <v>130</v>
      </c>
      <c r="I1387" s="5"/>
      <c r="J1387" s="5">
        <f>COUNTA(H1387:I1387)</f>
        <v>1</v>
      </c>
      <c r="K1387" s="98">
        <v>43054</v>
      </c>
      <c r="L1387" s="14"/>
      <c r="M1387" s="14"/>
      <c r="N1387" s="14"/>
    </row>
    <row r="1388" spans="1:14" x14ac:dyDescent="0.25">
      <c r="A1388" s="28" t="s">
        <v>4544</v>
      </c>
      <c r="B1388" s="14" t="s">
        <v>4540</v>
      </c>
      <c r="C1388" s="5">
        <v>3</v>
      </c>
      <c r="D1388" s="14" t="s">
        <v>1399</v>
      </c>
      <c r="E1388" s="14" t="s">
        <v>4540</v>
      </c>
      <c r="F1388" s="5">
        <v>3</v>
      </c>
      <c r="G1388" s="14" t="s">
        <v>2167</v>
      </c>
      <c r="H1388" s="5" t="s">
        <v>130</v>
      </c>
      <c r="I1388" s="5"/>
      <c r="J1388" s="5">
        <f>COUNTA(H1388:I1388)</f>
        <v>1</v>
      </c>
      <c r="K1388" s="98">
        <v>42669</v>
      </c>
      <c r="L1388" s="14"/>
      <c r="M1388" s="14"/>
      <c r="N1388" s="14"/>
    </row>
    <row r="1389" spans="1:14" x14ac:dyDescent="0.25">
      <c r="A1389" s="28" t="s">
        <v>4545</v>
      </c>
      <c r="B1389" s="14" t="s">
        <v>4546</v>
      </c>
      <c r="C1389" s="5">
        <v>3.75</v>
      </c>
      <c r="D1389" s="14" t="s">
        <v>1399</v>
      </c>
      <c r="E1389" s="14" t="s">
        <v>4546</v>
      </c>
      <c r="F1389" s="5">
        <v>3.75</v>
      </c>
      <c r="G1389" s="14" t="s">
        <v>2497</v>
      </c>
      <c r="H1389" s="5" t="s">
        <v>130</v>
      </c>
      <c r="I1389" s="5"/>
      <c r="J1389" s="5">
        <f>COUNTA(H1389:I1389)</f>
        <v>1</v>
      </c>
      <c r="K1389" s="98">
        <v>42494</v>
      </c>
      <c r="L1389" s="14"/>
      <c r="M1389" s="14"/>
      <c r="N1389" s="14"/>
    </row>
    <row r="1390" spans="1:14" x14ac:dyDescent="0.25">
      <c r="A1390" s="1" t="s">
        <v>4547</v>
      </c>
      <c r="B1390" s="60" t="s">
        <v>4548</v>
      </c>
      <c r="C1390" s="2">
        <v>5</v>
      </c>
      <c r="D1390" s="60" t="s">
        <v>1399</v>
      </c>
      <c r="E1390" s="60" t="s">
        <v>4546</v>
      </c>
      <c r="F1390" s="2">
        <v>3.75</v>
      </c>
      <c r="G1390" s="60" t="s">
        <v>2167</v>
      </c>
      <c r="H1390" s="2" t="s">
        <v>130</v>
      </c>
      <c r="I1390" s="5"/>
      <c r="J1390" s="5">
        <f>COUNTA(H1390:I1390)</f>
        <v>1</v>
      </c>
      <c r="K1390" s="98">
        <v>42347</v>
      </c>
      <c r="L1390" s="14"/>
      <c r="M1390" s="14"/>
      <c r="N1390" s="14"/>
    </row>
    <row r="1391" spans="1:14" x14ac:dyDescent="0.25">
      <c r="A1391" s="28" t="s">
        <v>4549</v>
      </c>
      <c r="B1391" s="14" t="s">
        <v>4521</v>
      </c>
      <c r="C1391" s="5">
        <v>5</v>
      </c>
      <c r="D1391" s="14" t="s">
        <v>3838</v>
      </c>
      <c r="E1391" s="14" t="s">
        <v>4521</v>
      </c>
      <c r="F1391" s="5">
        <v>3.75</v>
      </c>
      <c r="G1391" s="14" t="s">
        <v>2497</v>
      </c>
      <c r="H1391" s="5" t="s">
        <v>130</v>
      </c>
      <c r="I1391" s="5"/>
      <c r="J1391" s="5">
        <f>COUNTA(H1391:I1391)</f>
        <v>1</v>
      </c>
      <c r="K1391" s="98">
        <v>43124</v>
      </c>
      <c r="L1391" s="14"/>
      <c r="M1391" s="14"/>
      <c r="N1391" s="14"/>
    </row>
    <row r="1392" spans="1:14" x14ac:dyDescent="0.25">
      <c r="A1392" s="28" t="s">
        <v>4550</v>
      </c>
      <c r="B1392" s="14" t="s">
        <v>4520</v>
      </c>
      <c r="C1392" s="5">
        <v>3.75</v>
      </c>
      <c r="D1392" s="14" t="s">
        <v>3838</v>
      </c>
      <c r="E1392" s="14" t="s">
        <v>4521</v>
      </c>
      <c r="F1392" s="5">
        <v>3.75</v>
      </c>
      <c r="G1392" s="14" t="s">
        <v>1569</v>
      </c>
      <c r="H1392" s="5" t="s">
        <v>130</v>
      </c>
      <c r="I1392" s="5"/>
      <c r="J1392" s="5">
        <f>COUNTA(H1392:I1392)</f>
        <v>1</v>
      </c>
      <c r="K1392" s="98">
        <v>44237</v>
      </c>
      <c r="L1392" s="14"/>
      <c r="M1392" s="14"/>
      <c r="N1392" s="14"/>
    </row>
    <row r="1393" spans="1:14" x14ac:dyDescent="0.25">
      <c r="A1393" s="28" t="s">
        <v>4551</v>
      </c>
      <c r="B1393" s="14" t="s">
        <v>4552</v>
      </c>
      <c r="C1393" s="5">
        <v>5</v>
      </c>
      <c r="D1393" s="14" t="s">
        <v>1399</v>
      </c>
      <c r="E1393" s="14" t="s">
        <v>4521</v>
      </c>
      <c r="F1393" s="5">
        <v>3.75</v>
      </c>
      <c r="G1393" s="14" t="s">
        <v>2511</v>
      </c>
      <c r="H1393" s="5" t="s">
        <v>130</v>
      </c>
      <c r="I1393" s="5"/>
      <c r="J1393" s="5">
        <f>COUNTA(H1393:I1393)</f>
        <v>1</v>
      </c>
      <c r="K1393" s="98">
        <v>44055</v>
      </c>
      <c r="L1393" s="14"/>
      <c r="M1393" s="14"/>
      <c r="N1393" s="14"/>
    </row>
    <row r="1394" spans="1:14" x14ac:dyDescent="0.25">
      <c r="A1394" s="28" t="s">
        <v>4553</v>
      </c>
      <c r="B1394" s="14" t="s">
        <v>4554</v>
      </c>
      <c r="C1394" s="5">
        <v>4</v>
      </c>
      <c r="D1394" s="14" t="s">
        <v>3838</v>
      </c>
      <c r="E1394" s="14" t="s">
        <v>4554</v>
      </c>
      <c r="F1394" s="5">
        <v>4</v>
      </c>
      <c r="G1394" s="14" t="s">
        <v>4555</v>
      </c>
      <c r="H1394" s="5" t="s">
        <v>130</v>
      </c>
      <c r="I1394" s="5"/>
      <c r="J1394" s="5">
        <f>COUNTA(H1394:I1394)</f>
        <v>1</v>
      </c>
      <c r="K1394" s="98">
        <v>43327</v>
      </c>
      <c r="L1394" s="14"/>
      <c r="M1394" s="14"/>
      <c r="N1394" s="14"/>
    </row>
    <row r="1395" spans="1:14" x14ac:dyDescent="0.25">
      <c r="A1395" s="28" t="s">
        <v>4556</v>
      </c>
      <c r="B1395" s="14" t="s">
        <v>4557</v>
      </c>
      <c r="C1395" s="5">
        <v>4</v>
      </c>
      <c r="D1395" s="14" t="s">
        <v>1399</v>
      </c>
      <c r="E1395" s="14" t="s">
        <v>4557</v>
      </c>
      <c r="F1395" s="5">
        <v>4</v>
      </c>
      <c r="G1395" s="14" t="s">
        <v>1981</v>
      </c>
      <c r="H1395" s="5" t="s">
        <v>37</v>
      </c>
      <c r="I1395" s="5"/>
      <c r="J1395" s="5">
        <f>COUNTA(H1395:I1395)</f>
        <v>1</v>
      </c>
      <c r="K1395" s="98">
        <v>43754</v>
      </c>
      <c r="L1395" s="14"/>
      <c r="M1395" s="14"/>
      <c r="N1395" s="14"/>
    </row>
    <row r="1396" spans="1:14" x14ac:dyDescent="0.25">
      <c r="A1396" s="14" t="s">
        <v>4558</v>
      </c>
      <c r="B1396" s="14" t="s">
        <v>4559</v>
      </c>
      <c r="C1396" s="5">
        <v>4</v>
      </c>
      <c r="D1396" s="14" t="s">
        <v>1399</v>
      </c>
      <c r="E1396" s="14" t="s">
        <v>4559</v>
      </c>
      <c r="F1396" s="5">
        <v>4</v>
      </c>
      <c r="G1396" s="14" t="s">
        <v>4560</v>
      </c>
      <c r="H1396" s="5" t="s">
        <v>130</v>
      </c>
      <c r="I1396" s="5"/>
      <c r="J1396" s="5">
        <f>COUNTA(H1396:I1396)</f>
        <v>1</v>
      </c>
      <c r="K1396" s="98">
        <v>44657</v>
      </c>
      <c r="L1396" s="14"/>
      <c r="M1396" s="14"/>
      <c r="N1396" s="14"/>
    </row>
    <row r="1397" spans="1:14" x14ac:dyDescent="0.25">
      <c r="A1397" s="28" t="s">
        <v>4561</v>
      </c>
      <c r="B1397" s="14" t="s">
        <v>1568</v>
      </c>
      <c r="C1397" s="5">
        <v>3</v>
      </c>
      <c r="D1397" s="14" t="s">
        <v>1500</v>
      </c>
      <c r="E1397" s="14" t="s">
        <v>1524</v>
      </c>
      <c r="F1397" s="5">
        <v>3</v>
      </c>
      <c r="G1397" s="14" t="s">
        <v>1343</v>
      </c>
      <c r="H1397" s="5" t="s">
        <v>130</v>
      </c>
      <c r="I1397" s="5"/>
      <c r="J1397" s="5">
        <f>COUNTA(H1397:I1397)</f>
        <v>1</v>
      </c>
      <c r="K1397" s="98">
        <v>42570</v>
      </c>
      <c r="L1397" s="14"/>
      <c r="M1397" s="14"/>
      <c r="N1397" s="14"/>
    </row>
    <row r="1398" spans="1:14" x14ac:dyDescent="0.25">
      <c r="A1398" s="28" t="s">
        <v>4562</v>
      </c>
      <c r="B1398" s="14" t="s">
        <v>4563</v>
      </c>
      <c r="C1398" s="5">
        <v>3</v>
      </c>
      <c r="D1398" s="14" t="s">
        <v>1399</v>
      </c>
      <c r="E1398" s="14" t="s">
        <v>4563</v>
      </c>
      <c r="F1398" s="5">
        <v>3</v>
      </c>
      <c r="G1398" s="14" t="s">
        <v>2189</v>
      </c>
      <c r="H1398" s="5" t="s">
        <v>130</v>
      </c>
      <c r="I1398" s="5" t="s">
        <v>37</v>
      </c>
      <c r="J1398" s="5">
        <f>COUNTA(H1398:I1398)</f>
        <v>2</v>
      </c>
      <c r="K1398" s="98">
        <v>44440</v>
      </c>
      <c r="L1398" s="14"/>
      <c r="M1398" s="14"/>
      <c r="N1398" s="14"/>
    </row>
    <row r="1399" spans="1:14" x14ac:dyDescent="0.25">
      <c r="A1399" s="28" t="s">
        <v>4564</v>
      </c>
      <c r="B1399" s="14" t="s">
        <v>4565</v>
      </c>
      <c r="C1399" s="5">
        <v>5</v>
      </c>
      <c r="D1399" s="14" t="s">
        <v>1399</v>
      </c>
      <c r="E1399" s="14" t="s">
        <v>4566</v>
      </c>
      <c r="F1399" s="5">
        <v>5</v>
      </c>
      <c r="G1399" s="14" t="s">
        <v>4567</v>
      </c>
      <c r="H1399" s="5" t="s">
        <v>130</v>
      </c>
      <c r="I1399" s="5"/>
      <c r="J1399" s="5">
        <f>COUNTA(H1399:I1399)</f>
        <v>1</v>
      </c>
      <c r="K1399" s="98">
        <v>42473</v>
      </c>
      <c r="L1399" s="14"/>
      <c r="M1399" s="14"/>
      <c r="N1399" s="14"/>
    </row>
    <row r="1400" spans="1:14" x14ac:dyDescent="0.25">
      <c r="A1400" s="28" t="s">
        <v>4568</v>
      </c>
      <c r="B1400" s="14" t="s">
        <v>4569</v>
      </c>
      <c r="C1400" s="5">
        <v>3</v>
      </c>
      <c r="D1400" s="14" t="s">
        <v>1399</v>
      </c>
      <c r="E1400" s="14" t="s">
        <v>4569</v>
      </c>
      <c r="F1400" s="5">
        <v>3</v>
      </c>
      <c r="G1400" s="14" t="s">
        <v>4570</v>
      </c>
      <c r="H1400" s="5" t="s">
        <v>130</v>
      </c>
      <c r="I1400" s="5"/>
      <c r="J1400" s="5">
        <f>COUNTA(H1400:I1400)</f>
        <v>1</v>
      </c>
      <c r="K1400" s="98">
        <v>42690</v>
      </c>
      <c r="L1400" s="14"/>
      <c r="M1400" s="14"/>
      <c r="N1400" s="14"/>
    </row>
    <row r="1401" spans="1:14" x14ac:dyDescent="0.25">
      <c r="A1401" s="28" t="s">
        <v>4571</v>
      </c>
      <c r="B1401" s="14" t="s">
        <v>4572</v>
      </c>
      <c r="C1401" s="5">
        <v>3</v>
      </c>
      <c r="D1401" s="14" t="s">
        <v>4573</v>
      </c>
      <c r="E1401" s="14" t="s">
        <v>4572</v>
      </c>
      <c r="F1401" s="5">
        <v>3</v>
      </c>
      <c r="G1401" s="14" t="s">
        <v>3084</v>
      </c>
      <c r="H1401" s="5" t="s">
        <v>33</v>
      </c>
      <c r="I1401" s="5"/>
      <c r="J1401" s="5">
        <f>COUNTA(H1401:I1401)</f>
        <v>1</v>
      </c>
      <c r="K1401" s="98">
        <v>42326</v>
      </c>
      <c r="L1401" s="14"/>
      <c r="M1401" s="14"/>
      <c r="N1401" s="14"/>
    </row>
    <row r="1402" spans="1:14" x14ac:dyDescent="0.25">
      <c r="A1402" s="28" t="s">
        <v>4574</v>
      </c>
      <c r="B1402" s="14" t="s">
        <v>4575</v>
      </c>
      <c r="C1402" s="5">
        <v>3</v>
      </c>
      <c r="D1402" s="14" t="s">
        <v>4573</v>
      </c>
      <c r="E1402" s="14" t="s">
        <v>4575</v>
      </c>
      <c r="F1402" s="5">
        <v>3</v>
      </c>
      <c r="G1402" s="14" t="s">
        <v>3084</v>
      </c>
      <c r="H1402" s="5" t="s">
        <v>33</v>
      </c>
      <c r="I1402" s="5"/>
      <c r="J1402" s="5">
        <f>COUNTA(H1402:I1402)</f>
        <v>1</v>
      </c>
      <c r="K1402" s="98">
        <v>42326</v>
      </c>
      <c r="L1402" s="14"/>
      <c r="M1402" s="14"/>
      <c r="N1402" s="14"/>
    </row>
    <row r="1403" spans="1:14" x14ac:dyDescent="0.25">
      <c r="A1403" s="28" t="s">
        <v>4576</v>
      </c>
      <c r="B1403" s="14" t="s">
        <v>4577</v>
      </c>
      <c r="C1403" s="5">
        <v>3</v>
      </c>
      <c r="D1403" s="14" t="s">
        <v>4578</v>
      </c>
      <c r="E1403" s="14" t="s">
        <v>4577</v>
      </c>
      <c r="F1403" s="5">
        <v>3</v>
      </c>
      <c r="G1403" s="14" t="s">
        <v>3798</v>
      </c>
      <c r="H1403" s="5" t="s">
        <v>72</v>
      </c>
      <c r="I1403" s="5"/>
      <c r="J1403" s="5">
        <f>COUNTA(H1403:I1403)</f>
        <v>1</v>
      </c>
      <c r="K1403" s="98">
        <v>42767</v>
      </c>
      <c r="L1403" s="14"/>
      <c r="M1403" s="14"/>
      <c r="N1403" s="14"/>
    </row>
    <row r="1404" spans="1:14" x14ac:dyDescent="0.25">
      <c r="A1404" s="28" t="s">
        <v>4579</v>
      </c>
      <c r="B1404" s="14" t="s">
        <v>4580</v>
      </c>
      <c r="C1404" s="5">
        <v>100</v>
      </c>
      <c r="D1404" s="14" t="s">
        <v>4578</v>
      </c>
      <c r="E1404" s="14" t="s">
        <v>4580</v>
      </c>
      <c r="F1404" s="5">
        <v>3.3</v>
      </c>
      <c r="G1404" s="14" t="s">
        <v>3798</v>
      </c>
      <c r="H1404" s="5" t="s">
        <v>37</v>
      </c>
      <c r="I1404" s="5"/>
      <c r="J1404" s="5">
        <f>COUNTA(H1404:I1404)</f>
        <v>1</v>
      </c>
      <c r="K1404" s="98">
        <v>43439</v>
      </c>
      <c r="L1404" s="14"/>
      <c r="M1404" s="14"/>
      <c r="N1404" s="14"/>
    </row>
    <row r="1405" spans="1:14" x14ac:dyDescent="0.25">
      <c r="A1405" s="14" t="s">
        <v>4581</v>
      </c>
      <c r="B1405" s="14" t="s">
        <v>1850</v>
      </c>
      <c r="C1405" s="5">
        <v>5</v>
      </c>
      <c r="D1405" s="14" t="s">
        <v>1386</v>
      </c>
      <c r="E1405" s="14" t="s">
        <v>1850</v>
      </c>
      <c r="F1405" s="5">
        <v>5</v>
      </c>
      <c r="G1405" s="14" t="s">
        <v>1363</v>
      </c>
      <c r="H1405" s="5" t="s">
        <v>130</v>
      </c>
      <c r="I1405" s="5"/>
      <c r="J1405" s="5">
        <f>COUNTA(H1405:I1405)</f>
        <v>1</v>
      </c>
      <c r="K1405" s="98">
        <v>42816</v>
      </c>
      <c r="L1405" s="14"/>
      <c r="M1405" s="14"/>
      <c r="N1405" s="14"/>
    </row>
    <row r="1406" spans="1:14" x14ac:dyDescent="0.25">
      <c r="A1406" s="28" t="s">
        <v>4581</v>
      </c>
      <c r="B1406" s="14" t="s">
        <v>1850</v>
      </c>
      <c r="C1406" s="5">
        <v>3</v>
      </c>
      <c r="D1406" s="14" t="s">
        <v>1386</v>
      </c>
      <c r="E1406" s="14" t="s">
        <v>1850</v>
      </c>
      <c r="F1406" s="5">
        <v>3</v>
      </c>
      <c r="G1406" s="14" t="s">
        <v>1363</v>
      </c>
      <c r="H1406" s="5" t="s">
        <v>130</v>
      </c>
      <c r="I1406" s="5"/>
      <c r="J1406" s="5">
        <f>COUNTA(H1406:I1406)</f>
        <v>1</v>
      </c>
      <c r="K1406" s="98">
        <v>42669</v>
      </c>
      <c r="L1406" s="14"/>
      <c r="M1406" s="14"/>
      <c r="N1406" s="14"/>
    </row>
    <row r="1407" spans="1:14" x14ac:dyDescent="0.25">
      <c r="A1407" s="28" t="s">
        <v>4582</v>
      </c>
      <c r="B1407" s="14" t="s">
        <v>4583</v>
      </c>
      <c r="C1407" s="5">
        <v>5</v>
      </c>
      <c r="D1407" s="14" t="s">
        <v>1353</v>
      </c>
      <c r="E1407" s="14" t="s">
        <v>4583</v>
      </c>
      <c r="F1407" s="5">
        <v>5</v>
      </c>
      <c r="G1407" s="14" t="s">
        <v>1364</v>
      </c>
      <c r="H1407" s="5" t="s">
        <v>130</v>
      </c>
      <c r="I1407" s="5"/>
      <c r="J1407" s="5">
        <f>COUNTA(H1407:I1407)</f>
        <v>1</v>
      </c>
      <c r="K1407" s="98">
        <v>44440</v>
      </c>
      <c r="L1407" s="14"/>
      <c r="M1407" s="14"/>
      <c r="N1407" s="14"/>
    </row>
    <row r="1408" spans="1:14" x14ac:dyDescent="0.25">
      <c r="A1408" s="28" t="s">
        <v>4584</v>
      </c>
      <c r="B1408" s="14" t="s">
        <v>4585</v>
      </c>
      <c r="C1408" s="5">
        <v>3</v>
      </c>
      <c r="D1408" s="14" t="s">
        <v>4578</v>
      </c>
      <c r="E1408" s="14" t="s">
        <v>4585</v>
      </c>
      <c r="F1408" s="5">
        <v>3</v>
      </c>
      <c r="G1408" s="14" t="s">
        <v>4173</v>
      </c>
      <c r="H1408" s="5" t="s">
        <v>88</v>
      </c>
      <c r="I1408" s="5"/>
      <c r="J1408" s="5">
        <f>COUNTA(H1408:I1408)</f>
        <v>1</v>
      </c>
      <c r="K1408" s="98">
        <v>43754</v>
      </c>
      <c r="L1408" s="14"/>
      <c r="M1408" s="14"/>
      <c r="N1408" s="14"/>
    </row>
    <row r="1409" spans="1:14" x14ac:dyDescent="0.25">
      <c r="A1409" s="28" t="s">
        <v>4586</v>
      </c>
      <c r="B1409" s="14" t="s">
        <v>4587</v>
      </c>
      <c r="C1409" s="5">
        <v>2.5</v>
      </c>
      <c r="D1409" s="14" t="s">
        <v>4588</v>
      </c>
      <c r="E1409" s="14" t="s">
        <v>4589</v>
      </c>
      <c r="F1409" s="5">
        <v>3</v>
      </c>
      <c r="G1409" s="14" t="s">
        <v>4345</v>
      </c>
      <c r="H1409" s="5" t="s">
        <v>72</v>
      </c>
      <c r="I1409" s="5"/>
      <c r="J1409" s="5">
        <f>COUNTA(H1409:I1409)</f>
        <v>1</v>
      </c>
      <c r="K1409" s="98">
        <v>45049</v>
      </c>
      <c r="L1409" s="14"/>
      <c r="M1409" s="14"/>
      <c r="N1409" s="14"/>
    </row>
    <row r="1410" spans="1:14" x14ac:dyDescent="0.25">
      <c r="A1410" s="28" t="s">
        <v>4590</v>
      </c>
      <c r="B1410" s="14" t="s">
        <v>4591</v>
      </c>
      <c r="C1410" s="5">
        <v>3</v>
      </c>
      <c r="D1410" s="14" t="s">
        <v>4588</v>
      </c>
      <c r="E1410" s="14" t="s">
        <v>4591</v>
      </c>
      <c r="F1410" s="5">
        <v>3</v>
      </c>
      <c r="G1410" s="14" t="s">
        <v>2225</v>
      </c>
      <c r="H1410" s="5" t="s">
        <v>72</v>
      </c>
      <c r="I1410" s="5"/>
      <c r="J1410" s="5">
        <f>COUNTA(H1410:I1410)</f>
        <v>1</v>
      </c>
      <c r="K1410" s="98">
        <v>43124</v>
      </c>
      <c r="L1410" s="14"/>
      <c r="M1410" s="14"/>
      <c r="N1410" s="14"/>
    </row>
    <row r="1411" spans="1:14" x14ac:dyDescent="0.25">
      <c r="A1411" s="28" t="s">
        <v>4592</v>
      </c>
      <c r="B1411" s="14" t="s">
        <v>4593</v>
      </c>
      <c r="C1411" s="5">
        <v>4</v>
      </c>
      <c r="D1411" s="14" t="s">
        <v>4588</v>
      </c>
      <c r="E1411" s="14" t="s">
        <v>4593</v>
      </c>
      <c r="F1411" s="5">
        <v>3</v>
      </c>
      <c r="G1411" s="14" t="s">
        <v>4594</v>
      </c>
      <c r="H1411" s="5" t="s">
        <v>72</v>
      </c>
      <c r="I1411" s="5"/>
      <c r="J1411" s="5">
        <f>COUNTA(H1411:I1411)</f>
        <v>1</v>
      </c>
      <c r="K1411" s="98">
        <v>44055</v>
      </c>
      <c r="L1411" s="14"/>
      <c r="M1411" s="14"/>
      <c r="N1411" s="14"/>
    </row>
    <row r="1412" spans="1:14" x14ac:dyDescent="0.25">
      <c r="A1412" s="28" t="s">
        <v>4595</v>
      </c>
      <c r="B1412" s="14" t="s">
        <v>4593</v>
      </c>
      <c r="C1412" s="5">
        <v>3</v>
      </c>
      <c r="D1412" s="14" t="s">
        <v>4588</v>
      </c>
      <c r="E1412" s="14" t="s">
        <v>4593</v>
      </c>
      <c r="F1412" s="5">
        <v>3</v>
      </c>
      <c r="G1412" s="14" t="s">
        <v>4596</v>
      </c>
      <c r="H1412" s="5" t="s">
        <v>72</v>
      </c>
      <c r="I1412" s="5"/>
      <c r="J1412" s="5">
        <f>COUNTA(H1412:I1412)</f>
        <v>1</v>
      </c>
      <c r="K1412" s="98">
        <v>43124</v>
      </c>
      <c r="L1412" s="14"/>
      <c r="M1412" s="14"/>
      <c r="N1412" s="14"/>
    </row>
    <row r="1413" spans="1:14" x14ac:dyDescent="0.25">
      <c r="A1413" s="28" t="s">
        <v>4597</v>
      </c>
      <c r="B1413" s="14" t="s">
        <v>4598</v>
      </c>
      <c r="C1413" s="5">
        <v>3</v>
      </c>
      <c r="D1413" s="14" t="s">
        <v>4588</v>
      </c>
      <c r="E1413" s="14" t="s">
        <v>4598</v>
      </c>
      <c r="F1413" s="5">
        <v>3</v>
      </c>
      <c r="G1413" s="14" t="s">
        <v>1325</v>
      </c>
      <c r="H1413" s="5" t="s">
        <v>72</v>
      </c>
      <c r="I1413" s="5"/>
      <c r="J1413" s="5">
        <f>COUNTA(H1413:I1413)</f>
        <v>1</v>
      </c>
      <c r="K1413" s="98">
        <v>42767</v>
      </c>
      <c r="L1413" s="14"/>
      <c r="M1413" s="14"/>
      <c r="N1413" s="14"/>
    </row>
    <row r="1414" spans="1:14" x14ac:dyDescent="0.25">
      <c r="A1414" s="28" t="s">
        <v>4599</v>
      </c>
      <c r="B1414" s="14" t="s">
        <v>4600</v>
      </c>
      <c r="C1414" s="5">
        <v>3</v>
      </c>
      <c r="D1414" s="14" t="s">
        <v>4578</v>
      </c>
      <c r="E1414" s="14" t="s">
        <v>4600</v>
      </c>
      <c r="F1414" s="5">
        <v>3</v>
      </c>
      <c r="G1414" s="14" t="s">
        <v>4601</v>
      </c>
      <c r="H1414" s="5" t="s">
        <v>33</v>
      </c>
      <c r="I1414" s="5"/>
      <c r="J1414" s="5">
        <f>COUNTA(H1414:I1414)</f>
        <v>1</v>
      </c>
      <c r="K1414" s="98">
        <v>45350</v>
      </c>
      <c r="L1414" s="14"/>
      <c r="M1414" s="14"/>
      <c r="N1414" s="14"/>
    </row>
    <row r="1415" spans="1:14" x14ac:dyDescent="0.25">
      <c r="A1415" s="28" t="s">
        <v>4602</v>
      </c>
      <c r="B1415" s="14" t="s">
        <v>4603</v>
      </c>
      <c r="C1415" s="5">
        <v>3</v>
      </c>
      <c r="D1415" s="14" t="s">
        <v>4578</v>
      </c>
      <c r="E1415" s="14" t="s">
        <v>4603</v>
      </c>
      <c r="F1415" s="5">
        <v>3</v>
      </c>
      <c r="G1415" s="14" t="s">
        <v>1811</v>
      </c>
      <c r="H1415" s="5" t="s">
        <v>72</v>
      </c>
      <c r="I1415" s="5"/>
      <c r="J1415" s="5">
        <f>COUNTA(H1415:I1415)</f>
        <v>1</v>
      </c>
      <c r="K1415" s="98">
        <v>43439</v>
      </c>
      <c r="L1415" s="14"/>
      <c r="M1415" s="14"/>
      <c r="N1415" s="14"/>
    </row>
    <row r="1416" spans="1:14" x14ac:dyDescent="0.25">
      <c r="A1416" s="28" t="s">
        <v>4604</v>
      </c>
      <c r="B1416" s="14" t="s">
        <v>4605</v>
      </c>
      <c r="C1416" s="5">
        <v>3</v>
      </c>
      <c r="D1416" s="14" t="s">
        <v>4588</v>
      </c>
      <c r="E1416" s="14" t="s">
        <v>4605</v>
      </c>
      <c r="F1416" s="5">
        <v>3</v>
      </c>
      <c r="G1416" s="14" t="s">
        <v>1448</v>
      </c>
      <c r="H1416" s="5" t="s">
        <v>72</v>
      </c>
      <c r="I1416" s="5"/>
      <c r="J1416" s="5">
        <f>COUNTA(H1416:I1416)</f>
        <v>1</v>
      </c>
      <c r="K1416" s="98">
        <v>42601</v>
      </c>
      <c r="L1416" s="14"/>
      <c r="M1416" s="14"/>
      <c r="N1416" s="14"/>
    </row>
    <row r="1417" spans="1:14" x14ac:dyDescent="0.25">
      <c r="A1417" s="28" t="s">
        <v>4606</v>
      </c>
      <c r="B1417" s="14" t="s">
        <v>4598</v>
      </c>
      <c r="C1417" s="5">
        <v>3</v>
      </c>
      <c r="D1417" s="14" t="s">
        <v>4578</v>
      </c>
      <c r="E1417" s="14" t="s">
        <v>4598</v>
      </c>
      <c r="F1417" s="5">
        <v>3</v>
      </c>
      <c r="G1417" s="14" t="s">
        <v>2351</v>
      </c>
      <c r="H1417" s="5" t="s">
        <v>72</v>
      </c>
      <c r="I1417" s="5"/>
      <c r="J1417" s="5">
        <f>COUNTA(H1417:I1417)</f>
        <v>1</v>
      </c>
      <c r="K1417" s="98">
        <v>43369</v>
      </c>
      <c r="L1417" s="14"/>
      <c r="M1417" s="14"/>
      <c r="N1417" s="14"/>
    </row>
    <row r="1418" spans="1:14" x14ac:dyDescent="0.25">
      <c r="A1418" s="28" t="s">
        <v>4607</v>
      </c>
      <c r="B1418" s="14" t="s">
        <v>4608</v>
      </c>
      <c r="C1418" s="5">
        <v>3</v>
      </c>
      <c r="D1418" s="14" t="s">
        <v>1399</v>
      </c>
      <c r="E1418" s="14" t="s">
        <v>4608</v>
      </c>
      <c r="F1418" s="5">
        <v>3</v>
      </c>
      <c r="G1418" s="14" t="s">
        <v>3739</v>
      </c>
      <c r="H1418" s="5" t="s">
        <v>130</v>
      </c>
      <c r="I1418" s="5"/>
      <c r="J1418" s="5">
        <f>COUNTA(H1418:I1418)</f>
        <v>1</v>
      </c>
      <c r="K1418" s="98">
        <v>42326</v>
      </c>
      <c r="L1418" s="14"/>
      <c r="M1418" s="14"/>
      <c r="N1418" s="14"/>
    </row>
    <row r="1419" spans="1:14" x14ac:dyDescent="0.25">
      <c r="A1419" s="28" t="s">
        <v>4609</v>
      </c>
      <c r="B1419" s="14" t="s">
        <v>4610</v>
      </c>
      <c r="C1419" s="5">
        <v>3</v>
      </c>
      <c r="D1419" s="14" t="s">
        <v>4454</v>
      </c>
      <c r="E1419" s="14" t="s">
        <v>4611</v>
      </c>
      <c r="F1419" s="5">
        <v>3</v>
      </c>
      <c r="G1419" s="14" t="s">
        <v>4612</v>
      </c>
      <c r="H1419" s="5" t="s">
        <v>130</v>
      </c>
      <c r="I1419" s="5"/>
      <c r="J1419" s="5">
        <f>COUNTA(H1419:I1419)</f>
        <v>1</v>
      </c>
      <c r="K1419" s="98">
        <v>43957</v>
      </c>
      <c r="L1419" s="14"/>
      <c r="M1419" s="14"/>
      <c r="N1419" s="14"/>
    </row>
    <row r="1420" spans="1:14" x14ac:dyDescent="0.25">
      <c r="A1420" s="28" t="s">
        <v>4613</v>
      </c>
      <c r="B1420" s="14" t="s">
        <v>4614</v>
      </c>
      <c r="C1420" s="5">
        <v>4</v>
      </c>
      <c r="D1420" s="14" t="s">
        <v>1500</v>
      </c>
      <c r="E1420" s="14" t="s">
        <v>4614</v>
      </c>
      <c r="F1420" s="5">
        <v>4</v>
      </c>
      <c r="G1420" s="14" t="s">
        <v>4615</v>
      </c>
      <c r="H1420" s="5" t="s">
        <v>130</v>
      </c>
      <c r="I1420" s="5"/>
      <c r="J1420" s="5">
        <f>COUNTA(H1420:I1420)</f>
        <v>1</v>
      </c>
      <c r="K1420" s="98">
        <v>45322</v>
      </c>
      <c r="L1420" s="14"/>
      <c r="M1420" s="14"/>
      <c r="N1420" s="14"/>
    </row>
    <row r="1421" spans="1:14" x14ac:dyDescent="0.25">
      <c r="A1421" s="28" t="s">
        <v>4616</v>
      </c>
      <c r="B1421" s="14" t="s">
        <v>4617</v>
      </c>
      <c r="C1421" s="5">
        <v>4</v>
      </c>
      <c r="D1421" s="14" t="s">
        <v>1295</v>
      </c>
      <c r="E1421" s="14" t="s">
        <v>4617</v>
      </c>
      <c r="F1421" s="5">
        <v>4</v>
      </c>
      <c r="G1421" s="14" t="s">
        <v>4618</v>
      </c>
      <c r="H1421" s="63" t="s">
        <v>130</v>
      </c>
      <c r="I1421" s="5"/>
      <c r="J1421" s="5">
        <f>COUNTA(H1421:I1421)</f>
        <v>1</v>
      </c>
      <c r="K1421" s="98">
        <v>42298</v>
      </c>
      <c r="L1421" s="14"/>
      <c r="M1421" s="14"/>
      <c r="N1421" s="14"/>
    </row>
    <row r="1422" spans="1:14" x14ac:dyDescent="0.25">
      <c r="A1422" s="28" t="s">
        <v>4619</v>
      </c>
      <c r="B1422" s="14" t="s">
        <v>4620</v>
      </c>
      <c r="C1422" s="5">
        <v>3</v>
      </c>
      <c r="D1422" s="14" t="s">
        <v>1331</v>
      </c>
      <c r="E1422" s="14" t="s">
        <v>4620</v>
      </c>
      <c r="F1422" s="5">
        <v>3</v>
      </c>
      <c r="G1422" s="14" t="s">
        <v>4621</v>
      </c>
      <c r="H1422" s="5" t="s">
        <v>37</v>
      </c>
      <c r="I1422" s="5"/>
      <c r="J1422" s="5">
        <f>COUNTA(H1422:I1422)</f>
        <v>1</v>
      </c>
      <c r="K1422" s="98">
        <v>45161</v>
      </c>
      <c r="L1422" s="14"/>
      <c r="M1422" s="14"/>
      <c r="N1422" s="14"/>
    </row>
    <row r="1423" spans="1:14" x14ac:dyDescent="0.25">
      <c r="A1423" s="28" t="s">
        <v>4622</v>
      </c>
      <c r="B1423" s="14" t="s">
        <v>4623</v>
      </c>
      <c r="C1423" s="5">
        <v>3</v>
      </c>
      <c r="D1423" s="14" t="s">
        <v>4624</v>
      </c>
      <c r="E1423" s="14" t="s">
        <v>4623</v>
      </c>
      <c r="F1423" s="5">
        <v>3</v>
      </c>
      <c r="G1423" s="14" t="s">
        <v>1421</v>
      </c>
      <c r="H1423" s="5" t="s">
        <v>130</v>
      </c>
      <c r="I1423" s="5"/>
      <c r="J1423" s="5">
        <f>COUNTA(H1423:I1423)</f>
        <v>1</v>
      </c>
      <c r="K1423" s="98">
        <v>43369</v>
      </c>
      <c r="L1423" s="14"/>
      <c r="M1423" s="14"/>
      <c r="N1423" s="14"/>
    </row>
    <row r="1424" spans="1:14" x14ac:dyDescent="0.25">
      <c r="A1424" s="28" t="s">
        <v>4625</v>
      </c>
      <c r="B1424" s="14" t="s">
        <v>4413</v>
      </c>
      <c r="C1424" s="5">
        <v>4</v>
      </c>
      <c r="D1424" s="14" t="s">
        <v>3838</v>
      </c>
      <c r="E1424" s="14" t="s">
        <v>4413</v>
      </c>
      <c r="F1424" s="5">
        <v>4</v>
      </c>
      <c r="G1424" s="14" t="s">
        <v>4626</v>
      </c>
      <c r="H1424" s="5" t="s">
        <v>130</v>
      </c>
      <c r="I1424" s="5"/>
      <c r="J1424" s="5">
        <f>COUNTA(H1424:I1424)</f>
        <v>1</v>
      </c>
      <c r="K1424" s="98">
        <v>43198</v>
      </c>
      <c r="L1424" s="14"/>
      <c r="M1424" s="14"/>
      <c r="N1424" s="14"/>
    </row>
    <row r="1425" spans="1:14" x14ac:dyDescent="0.25">
      <c r="A1425" s="28" t="s">
        <v>4627</v>
      </c>
      <c r="B1425" s="14" t="s">
        <v>4510</v>
      </c>
      <c r="C1425" s="5">
        <v>4</v>
      </c>
      <c r="D1425" s="14" t="s">
        <v>3758</v>
      </c>
      <c r="E1425" s="14" t="s">
        <v>4510</v>
      </c>
      <c r="F1425" s="5">
        <v>4</v>
      </c>
      <c r="G1425" s="14" t="s">
        <v>2744</v>
      </c>
      <c r="H1425" s="5" t="s">
        <v>130</v>
      </c>
      <c r="I1425" s="5"/>
      <c r="J1425" s="5">
        <f>COUNTA(H1425:I1425)</f>
        <v>1</v>
      </c>
      <c r="K1425" s="98">
        <v>45224</v>
      </c>
      <c r="L1425" s="14"/>
      <c r="M1425" s="14"/>
      <c r="N1425" s="14"/>
    </row>
    <row r="1426" spans="1:14" x14ac:dyDescent="0.25">
      <c r="A1426" s="28" t="s">
        <v>4628</v>
      </c>
      <c r="B1426" s="14" t="s">
        <v>4629</v>
      </c>
      <c r="C1426" s="5">
        <v>3</v>
      </c>
      <c r="D1426" s="14" t="s">
        <v>4588</v>
      </c>
      <c r="E1426" s="14" t="s">
        <v>4629</v>
      </c>
      <c r="F1426" s="5">
        <v>3</v>
      </c>
      <c r="G1426" s="14" t="s">
        <v>4630</v>
      </c>
      <c r="H1426" s="5" t="s">
        <v>72</v>
      </c>
      <c r="I1426" s="5"/>
      <c r="J1426" s="5">
        <f>COUNTA(H1426:I1426)</f>
        <v>1</v>
      </c>
      <c r="K1426" s="98"/>
      <c r="L1426" s="14"/>
      <c r="M1426" s="14"/>
      <c r="N1426" s="14"/>
    </row>
    <row r="1427" spans="1:14" x14ac:dyDescent="0.25">
      <c r="A1427" s="14" t="s">
        <v>4631</v>
      </c>
      <c r="B1427" s="14" t="s">
        <v>4632</v>
      </c>
      <c r="C1427" s="5">
        <v>3</v>
      </c>
      <c r="D1427" s="14" t="s">
        <v>4588</v>
      </c>
      <c r="E1427" s="14" t="s">
        <v>4632</v>
      </c>
      <c r="F1427" s="5">
        <v>3</v>
      </c>
      <c r="G1427" s="14" t="s">
        <v>3703</v>
      </c>
      <c r="H1427" s="5" t="s">
        <v>72</v>
      </c>
      <c r="I1427" s="5"/>
      <c r="J1427" s="5">
        <f>COUNTA(H1427:I1427)</f>
        <v>1</v>
      </c>
      <c r="K1427" s="98">
        <v>43586</v>
      </c>
      <c r="L1427" s="14"/>
      <c r="M1427" s="14"/>
      <c r="N1427" s="14"/>
    </row>
    <row r="1428" spans="1:14" x14ac:dyDescent="0.25">
      <c r="A1428" s="28" t="s">
        <v>4633</v>
      </c>
      <c r="B1428" s="14" t="s">
        <v>1407</v>
      </c>
      <c r="C1428" s="5">
        <v>3</v>
      </c>
      <c r="D1428" s="14" t="s">
        <v>1408</v>
      </c>
      <c r="E1428" s="14" t="s">
        <v>1407</v>
      </c>
      <c r="F1428" s="5">
        <v>3</v>
      </c>
      <c r="G1428" s="14" t="s">
        <v>3022</v>
      </c>
      <c r="H1428" s="5" t="s">
        <v>72</v>
      </c>
      <c r="I1428" s="5"/>
      <c r="J1428" s="5">
        <f>COUNTA(H1428:I1428)</f>
        <v>1</v>
      </c>
      <c r="K1428" s="98">
        <v>42711</v>
      </c>
      <c r="L1428" s="14"/>
      <c r="M1428" s="14"/>
      <c r="N1428" s="14"/>
    </row>
    <row r="1429" spans="1:14" x14ac:dyDescent="0.25">
      <c r="A1429" s="28" t="s">
        <v>4634</v>
      </c>
      <c r="B1429" s="14" t="s">
        <v>4635</v>
      </c>
      <c r="C1429" s="5">
        <v>3</v>
      </c>
      <c r="D1429" s="14" t="s">
        <v>1408</v>
      </c>
      <c r="E1429" s="14" t="s">
        <v>4635</v>
      </c>
      <c r="F1429" s="5">
        <v>3</v>
      </c>
      <c r="G1429" s="14" t="s">
        <v>4636</v>
      </c>
      <c r="H1429" s="5" t="s">
        <v>72</v>
      </c>
      <c r="I1429" s="5"/>
      <c r="J1429" s="5">
        <f>COUNTA(H1429:I1429)</f>
        <v>1</v>
      </c>
      <c r="K1429" s="98">
        <v>42326</v>
      </c>
      <c r="L1429" s="14"/>
      <c r="M1429" s="14"/>
      <c r="N1429" s="14"/>
    </row>
    <row r="1430" spans="1:14" x14ac:dyDescent="0.25">
      <c r="A1430" s="28" t="s">
        <v>4990</v>
      </c>
      <c r="B1430" s="14" t="s">
        <v>4991</v>
      </c>
      <c r="C1430" s="5">
        <v>3</v>
      </c>
      <c r="D1430" s="14" t="s">
        <v>1408</v>
      </c>
      <c r="E1430" s="14" t="s">
        <v>4991</v>
      </c>
      <c r="F1430" s="5">
        <v>3</v>
      </c>
      <c r="G1430" s="14" t="s">
        <v>2839</v>
      </c>
      <c r="H1430" s="5" t="s">
        <v>72</v>
      </c>
      <c r="I1430" s="5"/>
      <c r="J1430" s="5">
        <f>COUNTA(H1430:I1430)</f>
        <v>1</v>
      </c>
      <c r="K1430" s="98">
        <v>45553</v>
      </c>
      <c r="L1430" s="14"/>
      <c r="M1430" s="14"/>
      <c r="N1430" s="14"/>
    </row>
    <row r="1431" spans="1:14" x14ac:dyDescent="0.25">
      <c r="A1431" s="28" t="s">
        <v>4637</v>
      </c>
      <c r="B1431" s="14" t="s">
        <v>4638</v>
      </c>
      <c r="C1431" s="5">
        <v>3</v>
      </c>
      <c r="D1431" s="14" t="s">
        <v>1408</v>
      </c>
      <c r="E1431" s="14" t="s">
        <v>4638</v>
      </c>
      <c r="F1431" s="5">
        <v>3</v>
      </c>
      <c r="G1431" s="14" t="s">
        <v>1843</v>
      </c>
      <c r="H1431" s="5" t="s">
        <v>72</v>
      </c>
      <c r="I1431" s="5"/>
      <c r="J1431" s="5">
        <f>COUNTA(H1431:I1431)</f>
        <v>1</v>
      </c>
      <c r="K1431" s="98">
        <v>43026</v>
      </c>
      <c r="L1431" s="14"/>
      <c r="M1431" s="14"/>
      <c r="N1431" s="14"/>
    </row>
    <row r="1432" spans="1:14" x14ac:dyDescent="0.25">
      <c r="A1432" s="28" t="s">
        <v>4639</v>
      </c>
      <c r="B1432" s="14" t="s">
        <v>4640</v>
      </c>
      <c r="C1432" s="5">
        <v>3</v>
      </c>
      <c r="D1432" s="14" t="s">
        <v>4641</v>
      </c>
      <c r="E1432" s="14" t="s">
        <v>4640</v>
      </c>
      <c r="F1432" s="5">
        <v>3</v>
      </c>
      <c r="G1432" s="14" t="s">
        <v>4642</v>
      </c>
      <c r="H1432" s="5" t="s">
        <v>72</v>
      </c>
      <c r="I1432" s="5"/>
      <c r="J1432" s="5">
        <f>COUNTA(H1432:I1432)</f>
        <v>1</v>
      </c>
      <c r="K1432" s="98">
        <v>42886</v>
      </c>
      <c r="L1432" s="14"/>
      <c r="M1432" s="14"/>
      <c r="N1432" s="14"/>
    </row>
    <row r="1433" spans="1:14" x14ac:dyDescent="0.25">
      <c r="A1433" s="28" t="s">
        <v>4643</v>
      </c>
      <c r="B1433" s="14" t="s">
        <v>4644</v>
      </c>
      <c r="C1433" s="5">
        <v>3</v>
      </c>
      <c r="D1433" s="14" t="s">
        <v>1408</v>
      </c>
      <c r="E1433" s="14" t="s">
        <v>4644</v>
      </c>
      <c r="F1433" s="5">
        <v>3</v>
      </c>
      <c r="G1433" s="14" t="s">
        <v>1350</v>
      </c>
      <c r="H1433" s="5" t="s">
        <v>72</v>
      </c>
      <c r="I1433" s="5"/>
      <c r="J1433" s="5">
        <f>COUNTA(H1433:I1433)</f>
        <v>1</v>
      </c>
      <c r="K1433" s="98">
        <v>42347</v>
      </c>
      <c r="L1433" s="14"/>
      <c r="M1433" s="14"/>
      <c r="N1433" s="14"/>
    </row>
    <row r="1434" spans="1:14" x14ac:dyDescent="0.25">
      <c r="A1434" s="28" t="s">
        <v>4645</v>
      </c>
      <c r="B1434" s="28" t="s">
        <v>4646</v>
      </c>
      <c r="C1434" s="5">
        <v>3</v>
      </c>
      <c r="D1434" s="28" t="s">
        <v>1408</v>
      </c>
      <c r="E1434" s="28" t="s">
        <v>4646</v>
      </c>
      <c r="F1434" s="5">
        <v>3</v>
      </c>
      <c r="G1434" s="28" t="s">
        <v>4647</v>
      </c>
      <c r="H1434" s="5" t="s">
        <v>72</v>
      </c>
      <c r="I1434" s="5"/>
      <c r="J1434" s="5">
        <f>COUNTA(H1434:I1434)</f>
        <v>1</v>
      </c>
      <c r="K1434" s="98">
        <v>43782</v>
      </c>
      <c r="L1434" s="14"/>
      <c r="M1434" s="14"/>
      <c r="N1434" s="14"/>
    </row>
    <row r="1435" spans="1:14" x14ac:dyDescent="0.25">
      <c r="A1435" s="28" t="s">
        <v>4648</v>
      </c>
      <c r="B1435" s="14" t="s">
        <v>4649</v>
      </c>
      <c r="C1435" s="5">
        <v>3</v>
      </c>
      <c r="D1435" s="14" t="s">
        <v>1408</v>
      </c>
      <c r="E1435" s="14" t="s">
        <v>4649</v>
      </c>
      <c r="F1435" s="5">
        <v>3</v>
      </c>
      <c r="G1435" s="14" t="s">
        <v>1932</v>
      </c>
      <c r="H1435" s="5" t="s">
        <v>72</v>
      </c>
      <c r="I1435" s="5"/>
      <c r="J1435" s="5">
        <f>COUNTA(H1435:I1435)</f>
        <v>1</v>
      </c>
      <c r="K1435" s="98">
        <v>42403</v>
      </c>
      <c r="L1435" s="14"/>
      <c r="M1435" s="14"/>
      <c r="N1435" s="14"/>
    </row>
    <row r="1436" spans="1:14" x14ac:dyDescent="0.25">
      <c r="A1436" s="28" t="s">
        <v>4650</v>
      </c>
      <c r="B1436" s="14" t="s">
        <v>4651</v>
      </c>
      <c r="C1436" s="5">
        <v>4</v>
      </c>
      <c r="D1436" s="14" t="s">
        <v>4641</v>
      </c>
      <c r="E1436" s="14" t="s">
        <v>4651</v>
      </c>
      <c r="F1436" s="5">
        <v>4</v>
      </c>
      <c r="G1436" s="14" t="s">
        <v>2103</v>
      </c>
      <c r="H1436" s="5" t="s">
        <v>37</v>
      </c>
      <c r="I1436" s="5"/>
      <c r="J1436" s="5">
        <f>COUNTA(H1436:I1436)</f>
        <v>1</v>
      </c>
      <c r="K1436" s="98">
        <v>42326</v>
      </c>
      <c r="L1436" s="14"/>
      <c r="M1436" s="14"/>
      <c r="N1436" s="14"/>
    </row>
    <row r="1437" spans="1:14" x14ac:dyDescent="0.25">
      <c r="A1437" s="28" t="s">
        <v>4652</v>
      </c>
      <c r="B1437" s="14" t="s">
        <v>4653</v>
      </c>
      <c r="C1437" s="5">
        <v>3</v>
      </c>
      <c r="D1437" s="14" t="s">
        <v>4654</v>
      </c>
      <c r="E1437" s="14" t="s">
        <v>4653</v>
      </c>
      <c r="F1437" s="5">
        <v>3</v>
      </c>
      <c r="G1437" s="14" t="s">
        <v>4230</v>
      </c>
      <c r="H1437" s="5" t="s">
        <v>37</v>
      </c>
      <c r="I1437" s="5"/>
      <c r="J1437" s="5">
        <f>COUNTA(H1437:I1437)</f>
        <v>1</v>
      </c>
      <c r="K1437" s="98">
        <v>45196</v>
      </c>
      <c r="L1437" s="14"/>
      <c r="M1437" s="14"/>
      <c r="N1437" s="14"/>
    </row>
    <row r="1438" spans="1:14" x14ac:dyDescent="0.25">
      <c r="A1438" s="28" t="s">
        <v>4655</v>
      </c>
      <c r="B1438" s="14" t="s">
        <v>4656</v>
      </c>
      <c r="C1438" s="5">
        <v>3</v>
      </c>
      <c r="D1438" s="14" t="s">
        <v>3206</v>
      </c>
      <c r="E1438" s="14" t="s">
        <v>4656</v>
      </c>
      <c r="F1438" s="5">
        <v>3</v>
      </c>
      <c r="G1438" s="14" t="s">
        <v>4173</v>
      </c>
      <c r="H1438" s="5" t="s">
        <v>37</v>
      </c>
      <c r="I1438" s="5"/>
      <c r="J1438" s="5">
        <f>COUNTA(H1438:I1438)</f>
        <v>1</v>
      </c>
      <c r="K1438" s="98">
        <v>43397</v>
      </c>
      <c r="L1438" s="14"/>
      <c r="M1438" s="14"/>
      <c r="N1438" s="14"/>
    </row>
    <row r="1439" spans="1:14" x14ac:dyDescent="0.25">
      <c r="A1439" s="28" t="s">
        <v>4657</v>
      </c>
      <c r="B1439" s="14" t="s">
        <v>4658</v>
      </c>
      <c r="C1439" s="5">
        <v>1</v>
      </c>
      <c r="D1439" s="14" t="s">
        <v>4659</v>
      </c>
      <c r="E1439" s="14" t="s">
        <v>4660</v>
      </c>
      <c r="F1439" s="5">
        <v>4</v>
      </c>
      <c r="G1439" s="14" t="s">
        <v>1460</v>
      </c>
      <c r="H1439" s="5" t="s">
        <v>33</v>
      </c>
      <c r="I1439" s="5"/>
      <c r="J1439" s="5">
        <f>COUNTA(H1439:I1439)</f>
        <v>1</v>
      </c>
      <c r="K1439" s="98">
        <v>42998</v>
      </c>
      <c r="L1439" s="14"/>
      <c r="M1439" s="14"/>
      <c r="N1439" s="14"/>
    </row>
    <row r="1440" spans="1:14" x14ac:dyDescent="0.25">
      <c r="A1440" s="28" t="s">
        <v>4661</v>
      </c>
      <c r="B1440" s="14" t="s">
        <v>4662</v>
      </c>
      <c r="C1440" s="5">
        <v>3</v>
      </c>
      <c r="D1440" s="14" t="s">
        <v>2281</v>
      </c>
      <c r="E1440" s="14" t="s">
        <v>4662</v>
      </c>
      <c r="F1440" s="5">
        <v>3</v>
      </c>
      <c r="G1440" s="14" t="s">
        <v>4663</v>
      </c>
      <c r="H1440" s="5" t="s">
        <v>33</v>
      </c>
      <c r="I1440" s="5"/>
      <c r="J1440" s="5">
        <f>COUNTA(H1440:I1440)</f>
        <v>1</v>
      </c>
      <c r="K1440" s="98">
        <v>43719</v>
      </c>
      <c r="L1440" s="14"/>
      <c r="M1440" s="14"/>
      <c r="N1440" s="14"/>
    </row>
    <row r="1441" spans="1:14" x14ac:dyDescent="0.25">
      <c r="A1441" s="28" t="s">
        <v>4664</v>
      </c>
      <c r="B1441" s="14" t="s">
        <v>4665</v>
      </c>
      <c r="C1441" s="5">
        <v>1</v>
      </c>
      <c r="D1441" s="14" t="s">
        <v>2281</v>
      </c>
      <c r="E1441" s="14" t="s">
        <v>4665</v>
      </c>
      <c r="F1441" s="5">
        <v>4</v>
      </c>
      <c r="G1441" s="14" t="s">
        <v>1460</v>
      </c>
      <c r="H1441" s="5" t="s">
        <v>33</v>
      </c>
      <c r="I1441" s="5"/>
      <c r="J1441" s="5">
        <f>COUNTA(H1441:I1441)</f>
        <v>1</v>
      </c>
      <c r="K1441" s="98">
        <v>42935</v>
      </c>
      <c r="L1441" s="14"/>
      <c r="M1441" s="14"/>
      <c r="N1441" s="14"/>
    </row>
    <row r="1442" spans="1:14" x14ac:dyDescent="0.25">
      <c r="A1442" s="28" t="s">
        <v>4664</v>
      </c>
      <c r="B1442" s="14" t="s">
        <v>4666</v>
      </c>
      <c r="C1442" s="5">
        <v>3</v>
      </c>
      <c r="D1442" s="14" t="s">
        <v>2281</v>
      </c>
      <c r="E1442" s="14" t="s">
        <v>4666</v>
      </c>
      <c r="F1442" s="5">
        <v>3</v>
      </c>
      <c r="G1442" s="14" t="s">
        <v>2609</v>
      </c>
      <c r="H1442" s="5" t="s">
        <v>33</v>
      </c>
      <c r="I1442" s="5"/>
      <c r="J1442" s="5">
        <f>COUNTA(H1442:I1442)</f>
        <v>1</v>
      </c>
      <c r="K1442" s="98"/>
      <c r="L1442" s="14"/>
      <c r="M1442" s="14"/>
      <c r="N1442" s="14"/>
    </row>
    <row r="1443" spans="1:14" x14ac:dyDescent="0.25">
      <c r="A1443" s="28" t="s">
        <v>4667</v>
      </c>
      <c r="B1443" s="14" t="s">
        <v>4668</v>
      </c>
      <c r="C1443" s="5">
        <v>3</v>
      </c>
      <c r="D1443" s="14" t="s">
        <v>2281</v>
      </c>
      <c r="E1443" s="14" t="s">
        <v>4668</v>
      </c>
      <c r="F1443" s="5">
        <v>3</v>
      </c>
      <c r="G1443" s="14" t="s">
        <v>1485</v>
      </c>
      <c r="H1443" s="5" t="s">
        <v>33</v>
      </c>
      <c r="I1443" s="5"/>
      <c r="J1443" s="5">
        <f>COUNTA(H1443:I1443)</f>
        <v>1</v>
      </c>
      <c r="K1443" s="98">
        <v>44174</v>
      </c>
      <c r="L1443" s="14"/>
      <c r="M1443" s="14"/>
      <c r="N1443" s="14"/>
    </row>
    <row r="1444" spans="1:14" x14ac:dyDescent="0.25">
      <c r="A1444" s="28" t="s">
        <v>4669</v>
      </c>
      <c r="B1444" s="14" t="s">
        <v>4668</v>
      </c>
      <c r="C1444" s="5">
        <v>3</v>
      </c>
      <c r="D1444" s="14" t="s">
        <v>2281</v>
      </c>
      <c r="E1444" s="14" t="s">
        <v>4670</v>
      </c>
      <c r="F1444" s="5">
        <v>3</v>
      </c>
      <c r="G1444" s="14" t="s">
        <v>1572</v>
      </c>
      <c r="H1444" s="5" t="s">
        <v>33</v>
      </c>
      <c r="I1444" s="5"/>
      <c r="J1444" s="5">
        <f>COUNTA(H1444:I1444)</f>
        <v>1</v>
      </c>
      <c r="K1444" s="98">
        <v>43998</v>
      </c>
      <c r="L1444" s="14"/>
      <c r="M1444" s="14"/>
      <c r="N1444" s="14"/>
    </row>
    <row r="1445" spans="1:14" x14ac:dyDescent="0.25">
      <c r="A1445" s="28" t="s">
        <v>4671</v>
      </c>
      <c r="B1445" s="14" t="s">
        <v>4672</v>
      </c>
      <c r="C1445" s="5">
        <v>3</v>
      </c>
      <c r="D1445" s="14" t="s">
        <v>2281</v>
      </c>
      <c r="E1445" s="14" t="s">
        <v>4673</v>
      </c>
      <c r="F1445" s="5">
        <v>3</v>
      </c>
      <c r="G1445" s="14" t="s">
        <v>4674</v>
      </c>
      <c r="H1445" s="5" t="s">
        <v>33</v>
      </c>
      <c r="I1445" s="5"/>
      <c r="J1445" s="5">
        <f>COUNTA(H1445:I1445)</f>
        <v>1</v>
      </c>
      <c r="K1445" s="98">
        <v>44055</v>
      </c>
      <c r="L1445" s="14"/>
      <c r="M1445" s="14"/>
      <c r="N1445" s="14"/>
    </row>
    <row r="1446" spans="1:14" x14ac:dyDescent="0.25">
      <c r="A1446" s="28" t="s">
        <v>4675</v>
      </c>
      <c r="B1446" s="14" t="s">
        <v>4668</v>
      </c>
      <c r="C1446" s="5">
        <v>3</v>
      </c>
      <c r="D1446" s="14" t="s">
        <v>4374</v>
      </c>
      <c r="E1446" s="14" t="s">
        <v>4668</v>
      </c>
      <c r="F1446" s="5">
        <v>3</v>
      </c>
      <c r="G1446" s="14" t="s">
        <v>2240</v>
      </c>
      <c r="H1446" s="5" t="s">
        <v>33</v>
      </c>
      <c r="I1446" s="5"/>
      <c r="J1446" s="5">
        <f>COUNTA(H1446:I1446)</f>
        <v>1</v>
      </c>
      <c r="K1446" s="98">
        <v>44146</v>
      </c>
      <c r="L1446" s="14"/>
      <c r="M1446" s="14"/>
      <c r="N1446" s="14"/>
    </row>
    <row r="1447" spans="1:14" x14ac:dyDescent="0.25">
      <c r="A1447" s="28" t="s">
        <v>4675</v>
      </c>
      <c r="B1447" s="28" t="s">
        <v>4668</v>
      </c>
      <c r="C1447" s="5">
        <v>3</v>
      </c>
      <c r="D1447" s="28" t="s">
        <v>4374</v>
      </c>
      <c r="E1447" s="28" t="s">
        <v>4676</v>
      </c>
      <c r="F1447" s="5">
        <v>3</v>
      </c>
      <c r="G1447" s="28" t="s">
        <v>4677</v>
      </c>
      <c r="H1447" s="5" t="s">
        <v>33</v>
      </c>
      <c r="I1447" s="5"/>
      <c r="J1447" s="5">
        <f>COUNTA(H1447:I1447)</f>
        <v>1</v>
      </c>
      <c r="K1447" s="98">
        <v>43782</v>
      </c>
      <c r="L1447" s="14"/>
      <c r="M1447" s="14"/>
      <c r="N1447" s="14"/>
    </row>
    <row r="1448" spans="1:14" x14ac:dyDescent="0.25">
      <c r="A1448" s="28" t="s">
        <v>4675</v>
      </c>
      <c r="B1448" s="14" t="s">
        <v>4678</v>
      </c>
      <c r="C1448" s="5">
        <v>3</v>
      </c>
      <c r="D1448" s="14" t="s">
        <v>3741</v>
      </c>
      <c r="E1448" s="14" t="s">
        <v>4678</v>
      </c>
      <c r="F1448" s="5">
        <v>3</v>
      </c>
      <c r="G1448" s="14" t="s">
        <v>2598</v>
      </c>
      <c r="H1448" s="5" t="s">
        <v>33</v>
      </c>
      <c r="I1448" s="5"/>
      <c r="J1448" s="5">
        <f>COUNTA(H1448:I1448)</f>
        <v>1</v>
      </c>
      <c r="K1448" s="98">
        <v>42711</v>
      </c>
      <c r="L1448" s="14"/>
      <c r="M1448" s="14"/>
      <c r="N1448" s="14"/>
    </row>
    <row r="1449" spans="1:14" x14ac:dyDescent="0.25">
      <c r="A1449" s="28" t="s">
        <v>4679</v>
      </c>
      <c r="B1449" s="14" t="s">
        <v>4680</v>
      </c>
      <c r="C1449" s="5">
        <v>3</v>
      </c>
      <c r="D1449" s="14" t="s">
        <v>4374</v>
      </c>
      <c r="E1449" s="14" t="s">
        <v>4680</v>
      </c>
      <c r="F1449" s="5">
        <v>3</v>
      </c>
      <c r="G1449" s="14" t="s">
        <v>1350</v>
      </c>
      <c r="H1449" s="5" t="s">
        <v>33</v>
      </c>
      <c r="I1449" s="5"/>
      <c r="J1449" s="5">
        <f>COUNTA(H1449:I1449)</f>
        <v>1</v>
      </c>
      <c r="K1449" s="98">
        <v>44902</v>
      </c>
      <c r="L1449" s="14"/>
      <c r="M1449" s="14"/>
      <c r="N1449" s="14"/>
    </row>
    <row r="1450" spans="1:14" x14ac:dyDescent="0.25">
      <c r="A1450" s="14" t="s">
        <v>4681</v>
      </c>
      <c r="B1450" s="14" t="s">
        <v>4682</v>
      </c>
      <c r="C1450" s="5">
        <v>3</v>
      </c>
      <c r="D1450" s="14" t="s">
        <v>4683</v>
      </c>
      <c r="E1450" s="14" t="s">
        <v>4684</v>
      </c>
      <c r="F1450" s="5">
        <v>3</v>
      </c>
      <c r="G1450" s="14" t="s">
        <v>2125</v>
      </c>
      <c r="H1450" s="5" t="s">
        <v>33</v>
      </c>
      <c r="I1450" s="5"/>
      <c r="J1450" s="5">
        <f>COUNTA(H1450:I1450)</f>
        <v>1</v>
      </c>
      <c r="K1450" s="98">
        <v>44657</v>
      </c>
      <c r="L1450" s="14"/>
      <c r="M1450" s="14"/>
      <c r="N1450" s="14"/>
    </row>
    <row r="1451" spans="1:14" x14ac:dyDescent="0.25">
      <c r="A1451" s="28" t="s">
        <v>4685</v>
      </c>
      <c r="B1451" s="14" t="s">
        <v>4686</v>
      </c>
      <c r="C1451" s="5">
        <v>3</v>
      </c>
      <c r="D1451" s="14" t="s">
        <v>4374</v>
      </c>
      <c r="E1451" s="14" t="s">
        <v>4686</v>
      </c>
      <c r="F1451" s="5">
        <v>3</v>
      </c>
      <c r="G1451" s="14" t="s">
        <v>2125</v>
      </c>
      <c r="H1451" s="5" t="s">
        <v>33</v>
      </c>
      <c r="I1451" s="5"/>
      <c r="J1451" s="5">
        <f>COUNTA(H1451:I1451)</f>
        <v>1</v>
      </c>
      <c r="K1451" s="98">
        <v>43439</v>
      </c>
      <c r="L1451" s="14"/>
      <c r="M1451" s="14"/>
      <c r="N1451" s="14"/>
    </row>
    <row r="1452" spans="1:14" x14ac:dyDescent="0.25">
      <c r="A1452" s="28" t="s">
        <v>4687</v>
      </c>
      <c r="B1452" s="14" t="s">
        <v>4688</v>
      </c>
      <c r="C1452" s="5">
        <v>3</v>
      </c>
      <c r="D1452" s="14" t="s">
        <v>2281</v>
      </c>
      <c r="E1452" s="14" t="s">
        <v>4688</v>
      </c>
      <c r="F1452" s="5">
        <v>3</v>
      </c>
      <c r="G1452" s="14" t="s">
        <v>1530</v>
      </c>
      <c r="H1452" s="5" t="s">
        <v>33</v>
      </c>
      <c r="I1452" s="5"/>
      <c r="J1452" s="5">
        <f>COUNTA(H1452:I1452)</f>
        <v>1</v>
      </c>
      <c r="K1452" s="98">
        <v>45490</v>
      </c>
      <c r="L1452" s="14"/>
      <c r="M1452" s="14"/>
      <c r="N1452" s="14"/>
    </row>
    <row r="1453" spans="1:14" x14ac:dyDescent="0.25">
      <c r="A1453" s="28" t="s">
        <v>4689</v>
      </c>
      <c r="B1453" s="14" t="s">
        <v>4668</v>
      </c>
      <c r="C1453" s="5">
        <v>3</v>
      </c>
      <c r="D1453" s="14" t="s">
        <v>2281</v>
      </c>
      <c r="E1453" s="14" t="s">
        <v>4668</v>
      </c>
      <c r="F1453" s="5">
        <v>3</v>
      </c>
      <c r="G1453" s="14" t="s">
        <v>4690</v>
      </c>
      <c r="H1453" s="5" t="s">
        <v>33</v>
      </c>
      <c r="I1453" s="5"/>
      <c r="J1453" s="5">
        <f>COUNTA(H1453:I1453)</f>
        <v>1</v>
      </c>
      <c r="K1453" s="98"/>
      <c r="L1453" s="14"/>
      <c r="M1453" s="14"/>
      <c r="N1453" s="14"/>
    </row>
    <row r="1454" spans="1:14" x14ac:dyDescent="0.25">
      <c r="A1454" s="28" t="s">
        <v>4691</v>
      </c>
      <c r="B1454" s="14" t="s">
        <v>4692</v>
      </c>
      <c r="C1454" s="5">
        <v>3</v>
      </c>
      <c r="D1454" s="14" t="s">
        <v>4374</v>
      </c>
      <c r="E1454" s="14" t="s">
        <v>4692</v>
      </c>
      <c r="F1454" s="5">
        <v>3</v>
      </c>
      <c r="G1454" s="14" t="s">
        <v>3161</v>
      </c>
      <c r="H1454" s="5" t="s">
        <v>33</v>
      </c>
      <c r="I1454" s="5"/>
      <c r="J1454" s="5">
        <f>COUNTA(H1454:I1454)</f>
        <v>1</v>
      </c>
      <c r="K1454" s="98"/>
      <c r="L1454" s="14"/>
      <c r="M1454" s="14"/>
      <c r="N1454" s="14"/>
    </row>
    <row r="1455" spans="1:14" x14ac:dyDescent="0.25">
      <c r="A1455" s="28" t="s">
        <v>4693</v>
      </c>
      <c r="B1455" s="14" t="s">
        <v>4694</v>
      </c>
      <c r="C1455" s="5">
        <v>4</v>
      </c>
      <c r="D1455" s="14" t="s">
        <v>2800</v>
      </c>
      <c r="E1455" s="14" t="s">
        <v>4695</v>
      </c>
      <c r="F1455" s="5">
        <v>4</v>
      </c>
      <c r="G1455" s="14" t="s">
        <v>1485</v>
      </c>
      <c r="H1455" s="5" t="s">
        <v>102</v>
      </c>
      <c r="I1455" s="5"/>
      <c r="J1455" s="5">
        <f>COUNTA(H1455:I1455)</f>
        <v>1</v>
      </c>
      <c r="K1455" s="98">
        <v>45378</v>
      </c>
      <c r="L1455" s="14"/>
      <c r="M1455" s="14"/>
      <c r="N1455" s="14"/>
    </row>
    <row r="1456" spans="1:14" x14ac:dyDescent="0.25">
      <c r="A1456" s="28" t="s">
        <v>4696</v>
      </c>
      <c r="B1456" s="14" t="s">
        <v>4694</v>
      </c>
      <c r="C1456" s="5">
        <v>4</v>
      </c>
      <c r="D1456" s="14" t="s">
        <v>2800</v>
      </c>
      <c r="E1456" s="14" t="s">
        <v>4695</v>
      </c>
      <c r="F1456" s="5">
        <v>4</v>
      </c>
      <c r="G1456" s="14" t="s">
        <v>1485</v>
      </c>
      <c r="H1456" s="5" t="s">
        <v>88</v>
      </c>
      <c r="I1456" s="5"/>
      <c r="J1456" s="5">
        <f>COUNTA(H1456:I1456)</f>
        <v>1</v>
      </c>
      <c r="K1456" s="98">
        <v>45378</v>
      </c>
      <c r="L1456" s="14"/>
      <c r="M1456" s="14"/>
      <c r="N1456" s="14"/>
    </row>
    <row r="1457" spans="1:14" x14ac:dyDescent="0.25">
      <c r="A1457" s="28" t="s">
        <v>4697</v>
      </c>
      <c r="B1457" s="14" t="s">
        <v>2706</v>
      </c>
      <c r="C1457" s="5">
        <v>2</v>
      </c>
      <c r="D1457" s="14" t="s">
        <v>2251</v>
      </c>
      <c r="E1457" s="14" t="s">
        <v>2706</v>
      </c>
      <c r="F1457" s="5">
        <v>2</v>
      </c>
      <c r="G1457" s="14" t="s">
        <v>2586</v>
      </c>
      <c r="H1457" s="5" t="s">
        <v>321</v>
      </c>
      <c r="I1457" s="5"/>
      <c r="J1457" s="5">
        <f>COUNTA(H1457:I1457)</f>
        <v>1</v>
      </c>
      <c r="K1457" s="98">
        <v>44902</v>
      </c>
      <c r="L1457" s="14"/>
      <c r="M1457" s="14"/>
      <c r="N1457" s="14"/>
    </row>
    <row r="1458" spans="1:14" x14ac:dyDescent="0.25">
      <c r="A1458" s="28" t="s">
        <v>4698</v>
      </c>
      <c r="B1458" s="28" t="s">
        <v>4699</v>
      </c>
      <c r="C1458" s="5">
        <v>3</v>
      </c>
      <c r="D1458" s="28" t="s">
        <v>2281</v>
      </c>
      <c r="E1458" s="28" t="s">
        <v>4699</v>
      </c>
      <c r="F1458" s="5">
        <v>3</v>
      </c>
      <c r="G1458" s="28" t="s">
        <v>4700</v>
      </c>
      <c r="H1458" s="5" t="s">
        <v>33</v>
      </c>
      <c r="I1458" s="5"/>
      <c r="J1458" s="5">
        <f>COUNTA(H1458:I1458)</f>
        <v>1</v>
      </c>
      <c r="K1458" s="98">
        <v>44594</v>
      </c>
      <c r="L1458" s="28"/>
      <c r="M1458" s="28"/>
      <c r="N1458" s="28"/>
    </row>
    <row r="1459" spans="1:14" x14ac:dyDescent="0.25">
      <c r="A1459" s="28" t="s">
        <v>4701</v>
      </c>
      <c r="B1459" s="14" t="s">
        <v>4702</v>
      </c>
      <c r="C1459" s="5">
        <v>5</v>
      </c>
      <c r="D1459" s="14" t="s">
        <v>1386</v>
      </c>
      <c r="E1459" s="14" t="s">
        <v>4702</v>
      </c>
      <c r="F1459" s="5">
        <v>3.75</v>
      </c>
      <c r="G1459" s="14" t="s">
        <v>3742</v>
      </c>
      <c r="H1459" s="5" t="s">
        <v>130</v>
      </c>
      <c r="I1459" s="5"/>
      <c r="J1459" s="5">
        <f>COUNTA(H1459:I1459)</f>
        <v>1</v>
      </c>
      <c r="K1459" s="98">
        <v>45322</v>
      </c>
      <c r="L1459" s="14"/>
      <c r="M1459" s="14"/>
      <c r="N1459" s="14"/>
    </row>
    <row r="1460" spans="1:14" x14ac:dyDescent="0.25">
      <c r="A1460" s="28" t="s">
        <v>4703</v>
      </c>
      <c r="B1460" s="14" t="s">
        <v>4704</v>
      </c>
      <c r="C1460" s="5">
        <v>4</v>
      </c>
      <c r="D1460" s="14" t="s">
        <v>1386</v>
      </c>
      <c r="E1460" s="14" t="s">
        <v>4704</v>
      </c>
      <c r="F1460" s="5">
        <v>4</v>
      </c>
      <c r="G1460" s="14" t="s">
        <v>4705</v>
      </c>
      <c r="H1460" s="5" t="s">
        <v>130</v>
      </c>
      <c r="I1460" s="5"/>
      <c r="J1460" s="5">
        <f>COUNTA(H1460:I1460)</f>
        <v>1</v>
      </c>
      <c r="K1460" s="98">
        <v>44784</v>
      </c>
      <c r="L1460" s="14"/>
      <c r="M1460" s="14"/>
      <c r="N1460" s="14"/>
    </row>
    <row r="1461" spans="1:14" x14ac:dyDescent="0.25">
      <c r="A1461" s="28" t="s">
        <v>4706</v>
      </c>
      <c r="B1461" s="14" t="s">
        <v>1600</v>
      </c>
      <c r="C1461" s="5">
        <v>5</v>
      </c>
      <c r="D1461" s="14" t="s">
        <v>4707</v>
      </c>
      <c r="E1461" s="14" t="s">
        <v>1600</v>
      </c>
      <c r="F1461" s="5">
        <v>3.75</v>
      </c>
      <c r="G1461" s="14" t="s">
        <v>3742</v>
      </c>
      <c r="H1461" s="5" t="s">
        <v>130</v>
      </c>
      <c r="I1461" s="5" t="s">
        <v>37</v>
      </c>
      <c r="J1461" s="5">
        <f>COUNTA(H1461:I1461)</f>
        <v>2</v>
      </c>
      <c r="K1461" s="98">
        <v>44811</v>
      </c>
      <c r="L1461" s="14"/>
      <c r="M1461" s="14"/>
      <c r="N1461" s="14"/>
    </row>
    <row r="1462" spans="1:14" ht="28.5" x14ac:dyDescent="0.25">
      <c r="A1462" s="28" t="s">
        <v>4708</v>
      </c>
      <c r="B1462" s="14" t="s">
        <v>4709</v>
      </c>
      <c r="C1462" s="5">
        <v>3</v>
      </c>
      <c r="D1462" s="14" t="s">
        <v>4710</v>
      </c>
      <c r="E1462" s="60" t="s">
        <v>4711</v>
      </c>
      <c r="F1462" s="5">
        <v>3</v>
      </c>
      <c r="G1462" s="14" t="s">
        <v>4026</v>
      </c>
      <c r="H1462" s="5" t="s">
        <v>130</v>
      </c>
      <c r="I1462" s="5"/>
      <c r="J1462" s="5">
        <f>COUNTA(H1462:I1462)</f>
        <v>1</v>
      </c>
      <c r="K1462" s="98">
        <v>44055</v>
      </c>
      <c r="L1462" s="14"/>
      <c r="M1462" s="14"/>
      <c r="N1462" s="14"/>
    </row>
    <row r="1463" spans="1:14" x14ac:dyDescent="0.25">
      <c r="A1463" s="28" t="s">
        <v>4712</v>
      </c>
      <c r="B1463" s="14" t="s">
        <v>4713</v>
      </c>
      <c r="C1463" s="5">
        <v>3</v>
      </c>
      <c r="D1463" s="14" t="s">
        <v>1295</v>
      </c>
      <c r="E1463" s="14" t="s">
        <v>4714</v>
      </c>
      <c r="F1463" s="5">
        <v>3</v>
      </c>
      <c r="G1463" s="14" t="s">
        <v>3518</v>
      </c>
      <c r="H1463" s="5" t="s">
        <v>130</v>
      </c>
      <c r="I1463" s="5" t="s">
        <v>37</v>
      </c>
      <c r="J1463" s="5">
        <f>COUNTA(H1463:I1463)</f>
        <v>2</v>
      </c>
      <c r="K1463" s="98">
        <v>43180</v>
      </c>
      <c r="L1463" s="14"/>
      <c r="M1463" s="14"/>
      <c r="N1463" s="14"/>
    </row>
    <row r="1464" spans="1:14" x14ac:dyDescent="0.25">
      <c r="A1464" s="28" t="s">
        <v>4715</v>
      </c>
      <c r="B1464" s="14" t="s">
        <v>1953</v>
      </c>
      <c r="C1464" s="5">
        <v>3</v>
      </c>
      <c r="D1464" s="14" t="s">
        <v>1386</v>
      </c>
      <c r="E1464" s="14" t="s">
        <v>1953</v>
      </c>
      <c r="F1464" s="5">
        <v>3</v>
      </c>
      <c r="G1464" s="14" t="s">
        <v>3831</v>
      </c>
      <c r="H1464" s="5" t="s">
        <v>130</v>
      </c>
      <c r="I1464" s="5"/>
      <c r="J1464" s="5">
        <f>COUNTA(H1464:I1464)</f>
        <v>1</v>
      </c>
      <c r="K1464" s="98">
        <v>42570</v>
      </c>
      <c r="L1464" s="14"/>
      <c r="M1464" s="14"/>
      <c r="N1464" s="14"/>
    </row>
    <row r="1465" spans="1:14" x14ac:dyDescent="0.25">
      <c r="A1465" s="28" t="s">
        <v>4716</v>
      </c>
      <c r="B1465" s="14" t="s">
        <v>1865</v>
      </c>
      <c r="C1465" s="5">
        <v>4</v>
      </c>
      <c r="D1465" s="14" t="s">
        <v>1295</v>
      </c>
      <c r="E1465" s="14" t="s">
        <v>1865</v>
      </c>
      <c r="F1465" s="5">
        <v>4</v>
      </c>
      <c r="G1465" s="14" t="s">
        <v>4717</v>
      </c>
      <c r="H1465" s="5" t="s">
        <v>130</v>
      </c>
      <c r="I1465" s="5"/>
      <c r="J1465" s="5">
        <f>COUNTA(H1465:I1465)</f>
        <v>1</v>
      </c>
      <c r="K1465" s="98"/>
      <c r="L1465" s="14"/>
      <c r="M1465" s="14"/>
      <c r="N1465" s="14"/>
    </row>
    <row r="1466" spans="1:14" x14ac:dyDescent="0.25">
      <c r="A1466" s="28" t="s">
        <v>4718</v>
      </c>
      <c r="B1466" s="14" t="s">
        <v>4510</v>
      </c>
      <c r="C1466" s="5">
        <v>4</v>
      </c>
      <c r="D1466" s="14" t="s">
        <v>4719</v>
      </c>
      <c r="E1466" s="14" t="s">
        <v>4720</v>
      </c>
      <c r="F1466" s="5">
        <v>4</v>
      </c>
      <c r="G1466" s="14" t="s">
        <v>3685</v>
      </c>
      <c r="H1466" s="5" t="s">
        <v>130</v>
      </c>
      <c r="I1466" s="5"/>
      <c r="J1466" s="5">
        <f>COUNTA(H1466:I1466)</f>
        <v>1</v>
      </c>
      <c r="K1466" s="98">
        <v>43439</v>
      </c>
      <c r="L1466" s="14"/>
      <c r="M1466" s="14"/>
      <c r="N1466" s="14"/>
    </row>
    <row r="1467" spans="1:14" x14ac:dyDescent="0.25">
      <c r="A1467" s="28" t="s">
        <v>4721</v>
      </c>
      <c r="B1467" s="14" t="s">
        <v>1600</v>
      </c>
      <c r="C1467" s="5">
        <v>3</v>
      </c>
      <c r="D1467" s="14" t="s">
        <v>1331</v>
      </c>
      <c r="E1467" s="14" t="s">
        <v>1600</v>
      </c>
      <c r="F1467" s="5">
        <v>3</v>
      </c>
      <c r="G1467" s="14" t="s">
        <v>4722</v>
      </c>
      <c r="H1467" s="5" t="s">
        <v>37</v>
      </c>
      <c r="I1467" s="5"/>
      <c r="J1467" s="5">
        <f>COUNTA(H1467:I1467)</f>
        <v>1</v>
      </c>
      <c r="K1467" s="98"/>
      <c r="L1467" s="14"/>
      <c r="M1467" s="14"/>
      <c r="N1467" s="14"/>
    </row>
    <row r="1468" spans="1:14" x14ac:dyDescent="0.25">
      <c r="A1468" s="28" t="s">
        <v>4723</v>
      </c>
      <c r="B1468" s="14" t="s">
        <v>4724</v>
      </c>
      <c r="C1468" s="5">
        <v>3</v>
      </c>
      <c r="D1468" s="14" t="s">
        <v>4723</v>
      </c>
      <c r="E1468" s="14" t="s">
        <v>4724</v>
      </c>
      <c r="F1468" s="5">
        <v>3</v>
      </c>
      <c r="G1468" s="14" t="s">
        <v>4725</v>
      </c>
      <c r="H1468" s="5" t="s">
        <v>130</v>
      </c>
      <c r="I1468" s="5"/>
      <c r="J1468" s="5">
        <f>COUNTA(H1468:I1468)</f>
        <v>1</v>
      </c>
      <c r="K1468" s="98">
        <v>43180</v>
      </c>
      <c r="L1468" s="14"/>
      <c r="M1468" s="14"/>
      <c r="N1468" s="14"/>
    </row>
    <row r="1469" spans="1:14" x14ac:dyDescent="0.25">
      <c r="A1469" s="28" t="s">
        <v>4726</v>
      </c>
      <c r="B1469" s="14" t="s">
        <v>4727</v>
      </c>
      <c r="C1469" s="5">
        <v>3</v>
      </c>
      <c r="D1469" s="14" t="s">
        <v>1331</v>
      </c>
      <c r="E1469" s="14" t="s">
        <v>4727</v>
      </c>
      <c r="F1469" s="5">
        <v>3</v>
      </c>
      <c r="G1469" s="14" t="s">
        <v>3005</v>
      </c>
      <c r="H1469" s="5" t="s">
        <v>130</v>
      </c>
      <c r="I1469" s="5"/>
      <c r="J1469" s="5">
        <f>COUNTA(H1469:I1469)</f>
        <v>1</v>
      </c>
      <c r="K1469" s="98">
        <v>45161</v>
      </c>
      <c r="L1469" s="14"/>
      <c r="M1469" s="14"/>
      <c r="N1469" s="14"/>
    </row>
    <row r="1470" spans="1:14" x14ac:dyDescent="0.25">
      <c r="A1470" s="28" t="s">
        <v>4728</v>
      </c>
      <c r="B1470" s="14" t="s">
        <v>1600</v>
      </c>
      <c r="C1470" s="5">
        <v>3</v>
      </c>
      <c r="D1470" s="14" t="s">
        <v>4728</v>
      </c>
      <c r="E1470" s="14" t="s">
        <v>1600</v>
      </c>
      <c r="F1470" s="5">
        <v>3</v>
      </c>
      <c r="G1470" s="14" t="s">
        <v>4729</v>
      </c>
      <c r="H1470" s="5" t="s">
        <v>130</v>
      </c>
      <c r="I1470" s="5"/>
      <c r="J1470" s="5">
        <f>COUNTA(H1470:I1470)</f>
        <v>1</v>
      </c>
      <c r="K1470" s="98">
        <v>44293</v>
      </c>
      <c r="L1470" s="14"/>
      <c r="M1470" s="14"/>
      <c r="N1470" s="14"/>
    </row>
    <row r="1471" spans="1:14" x14ac:dyDescent="0.25">
      <c r="A1471" s="28" t="s">
        <v>4730</v>
      </c>
      <c r="B1471" s="14" t="s">
        <v>4731</v>
      </c>
      <c r="C1471" s="5">
        <v>3</v>
      </c>
      <c r="D1471" s="14" t="s">
        <v>4732</v>
      </c>
      <c r="E1471" s="14" t="s">
        <v>4733</v>
      </c>
      <c r="F1471" s="5">
        <v>3</v>
      </c>
      <c r="G1471" s="14" t="s">
        <v>2062</v>
      </c>
      <c r="H1471" s="5" t="s">
        <v>130</v>
      </c>
      <c r="I1471" s="5"/>
      <c r="J1471" s="5">
        <f>COUNTA(H1471:I1471)</f>
        <v>1</v>
      </c>
      <c r="K1471" s="98">
        <v>44209</v>
      </c>
      <c r="L1471" s="14"/>
      <c r="M1471" s="14"/>
      <c r="N1471" s="14"/>
    </row>
    <row r="1472" spans="1:14" x14ac:dyDescent="0.25">
      <c r="A1472" s="28" t="s">
        <v>4734</v>
      </c>
      <c r="B1472" s="14" t="s">
        <v>4735</v>
      </c>
      <c r="C1472" s="5">
        <v>3</v>
      </c>
      <c r="D1472" s="14" t="s">
        <v>4732</v>
      </c>
      <c r="E1472" s="14" t="s">
        <v>4735</v>
      </c>
      <c r="F1472" s="5">
        <v>3</v>
      </c>
      <c r="G1472" s="14" t="s">
        <v>4736</v>
      </c>
      <c r="H1472" s="5" t="s">
        <v>37</v>
      </c>
      <c r="I1472" s="5"/>
      <c r="J1472" s="5">
        <f>COUNTA(H1472:I1472)</f>
        <v>1</v>
      </c>
      <c r="K1472" s="98">
        <v>44937</v>
      </c>
      <c r="L1472" s="14"/>
      <c r="M1472" s="14"/>
      <c r="N1472" s="14"/>
    </row>
    <row r="1473" spans="1:14" x14ac:dyDescent="0.25">
      <c r="A1473" s="14" t="s">
        <v>4737</v>
      </c>
      <c r="B1473" s="14" t="s">
        <v>4738</v>
      </c>
      <c r="C1473" s="5">
        <v>4</v>
      </c>
      <c r="D1473" s="14" t="s">
        <v>1386</v>
      </c>
      <c r="E1473" s="14" t="s">
        <v>4739</v>
      </c>
      <c r="F1473" s="5">
        <v>4</v>
      </c>
      <c r="G1473" s="14" t="s">
        <v>4740</v>
      </c>
      <c r="H1473" s="5" t="s">
        <v>130</v>
      </c>
      <c r="I1473" s="5"/>
      <c r="J1473" s="5">
        <f>COUNTA(H1473:I1473)</f>
        <v>1</v>
      </c>
      <c r="K1473" s="98">
        <v>43586</v>
      </c>
      <c r="L1473" s="14"/>
      <c r="M1473" s="14"/>
      <c r="N1473" s="14"/>
    </row>
    <row r="1474" spans="1:14" x14ac:dyDescent="0.25">
      <c r="A1474" s="28" t="s">
        <v>4741</v>
      </c>
      <c r="B1474" s="14" t="s">
        <v>4742</v>
      </c>
      <c r="C1474" s="5">
        <v>4</v>
      </c>
      <c r="D1474" s="14" t="s">
        <v>4743</v>
      </c>
      <c r="E1474" s="14" t="s">
        <v>4742</v>
      </c>
      <c r="F1474" s="5">
        <v>4</v>
      </c>
      <c r="G1474" s="14" t="s">
        <v>4740</v>
      </c>
      <c r="H1474" s="5" t="s">
        <v>130</v>
      </c>
      <c r="I1474" s="5"/>
      <c r="J1474" s="5">
        <f>COUNTA(H1474:I1474)</f>
        <v>1</v>
      </c>
      <c r="K1474" s="98">
        <v>43936</v>
      </c>
      <c r="L1474" s="14"/>
      <c r="M1474" s="14"/>
      <c r="N1474" s="14"/>
    </row>
    <row r="1475" spans="1:14" x14ac:dyDescent="0.25">
      <c r="A1475" s="28" t="s">
        <v>4744</v>
      </c>
      <c r="B1475" s="14" t="s">
        <v>4745</v>
      </c>
      <c r="C1475" s="5">
        <v>2</v>
      </c>
      <c r="D1475" s="14" t="s">
        <v>1393</v>
      </c>
      <c r="E1475" s="14" t="s">
        <v>4745</v>
      </c>
      <c r="F1475" s="5">
        <v>2</v>
      </c>
      <c r="G1475" s="14" t="s">
        <v>3595</v>
      </c>
      <c r="H1475" s="5" t="s">
        <v>321</v>
      </c>
      <c r="I1475" s="5"/>
      <c r="J1475" s="5">
        <f>COUNTA(H1475:I1475)</f>
        <v>1</v>
      </c>
      <c r="K1475" s="98">
        <v>44089</v>
      </c>
      <c r="L1475" s="14"/>
      <c r="M1475" s="14"/>
      <c r="N1475" s="14"/>
    </row>
    <row r="1476" spans="1:14" x14ac:dyDescent="0.25">
      <c r="A1476" s="28" t="s">
        <v>4746</v>
      </c>
      <c r="B1476" s="14" t="s">
        <v>4747</v>
      </c>
      <c r="C1476" s="5">
        <v>3</v>
      </c>
      <c r="D1476" s="14" t="s">
        <v>3206</v>
      </c>
      <c r="E1476" s="14" t="s">
        <v>4747</v>
      </c>
      <c r="F1476" s="5">
        <v>3</v>
      </c>
      <c r="G1476" s="14" t="s">
        <v>3380</v>
      </c>
      <c r="H1476" s="5" t="s">
        <v>88</v>
      </c>
      <c r="I1476" s="5"/>
      <c r="J1476" s="5">
        <f>COUNTA(H1476:I1476)</f>
        <v>1</v>
      </c>
      <c r="K1476" s="98">
        <v>42570</v>
      </c>
      <c r="L1476" s="14"/>
      <c r="M1476" s="14"/>
      <c r="N1476" s="14"/>
    </row>
    <row r="1477" spans="1:14" x14ac:dyDescent="0.25">
      <c r="A1477" s="28" t="s">
        <v>4748</v>
      </c>
      <c r="B1477" s="14" t="s">
        <v>1557</v>
      </c>
      <c r="C1477" s="5">
        <v>3</v>
      </c>
      <c r="D1477" s="14" t="s">
        <v>1533</v>
      </c>
      <c r="E1477" s="14" t="s">
        <v>1557</v>
      </c>
      <c r="F1477" s="5">
        <v>3</v>
      </c>
      <c r="G1477" s="14" t="s">
        <v>1488</v>
      </c>
      <c r="H1477" s="5" t="s">
        <v>130</v>
      </c>
      <c r="I1477" s="5"/>
      <c r="J1477" s="5">
        <f>COUNTA(H1477:I1477)</f>
        <v>1</v>
      </c>
      <c r="K1477" s="98">
        <v>43754</v>
      </c>
      <c r="L1477" s="14"/>
      <c r="M1477" s="14"/>
      <c r="N1477" s="14"/>
    </row>
    <row r="1478" spans="1:14" x14ac:dyDescent="0.25">
      <c r="A1478" s="14" t="s">
        <v>4749</v>
      </c>
      <c r="B1478" s="14" t="s">
        <v>4750</v>
      </c>
      <c r="C1478" s="5">
        <v>3</v>
      </c>
      <c r="D1478" s="14" t="s">
        <v>1295</v>
      </c>
      <c r="E1478" s="14" t="s">
        <v>4750</v>
      </c>
      <c r="F1478" s="5">
        <v>3</v>
      </c>
      <c r="G1478" s="14" t="s">
        <v>4751</v>
      </c>
      <c r="H1478" s="5" t="s">
        <v>321</v>
      </c>
      <c r="I1478" s="5"/>
      <c r="J1478" s="5">
        <f>COUNTA(H1478:I1478)</f>
        <v>1</v>
      </c>
      <c r="K1478" s="98">
        <v>43691</v>
      </c>
      <c r="L1478" s="14"/>
      <c r="M1478" s="14"/>
      <c r="N1478" s="14"/>
    </row>
    <row r="1479" spans="1:14" x14ac:dyDescent="0.25">
      <c r="A1479" s="28" t="s">
        <v>4752</v>
      </c>
      <c r="B1479" s="14" t="s">
        <v>4753</v>
      </c>
      <c r="C1479" s="5">
        <v>3</v>
      </c>
      <c r="D1479" s="14" t="s">
        <v>2294</v>
      </c>
      <c r="E1479" s="14" t="s">
        <v>4753</v>
      </c>
      <c r="F1479" s="5">
        <v>3</v>
      </c>
      <c r="G1479" s="14" t="s">
        <v>2225</v>
      </c>
      <c r="H1479" s="5" t="s">
        <v>37</v>
      </c>
      <c r="I1479" s="5"/>
      <c r="J1479" s="5">
        <f>COUNTA(H1479:I1479)</f>
        <v>1</v>
      </c>
      <c r="K1479" s="98">
        <v>44986</v>
      </c>
      <c r="L1479" s="14"/>
      <c r="M1479" s="14"/>
      <c r="N1479" s="14"/>
    </row>
    <row r="1480" spans="1:14" x14ac:dyDescent="0.25">
      <c r="A1480" s="14" t="s">
        <v>4754</v>
      </c>
      <c r="B1480" s="14" t="s">
        <v>4755</v>
      </c>
      <c r="C1480" s="5">
        <v>3</v>
      </c>
      <c r="D1480" s="14" t="s">
        <v>2294</v>
      </c>
      <c r="E1480" s="14" t="s">
        <v>4755</v>
      </c>
      <c r="F1480" s="5">
        <v>3</v>
      </c>
      <c r="G1480" s="14" t="s">
        <v>4756</v>
      </c>
      <c r="H1480" s="5" t="s">
        <v>72</v>
      </c>
      <c r="I1480" s="5"/>
      <c r="J1480" s="5">
        <f>COUNTA(H1480:I1480)</f>
        <v>1</v>
      </c>
      <c r="K1480" s="98">
        <v>43530</v>
      </c>
      <c r="L1480" s="14"/>
      <c r="M1480" s="14"/>
      <c r="N1480" s="14"/>
    </row>
    <row r="1481" spans="1:14" x14ac:dyDescent="0.25">
      <c r="A1481" s="28" t="s">
        <v>4757</v>
      </c>
      <c r="B1481" s="14" t="s">
        <v>4758</v>
      </c>
      <c r="C1481" s="5">
        <v>3</v>
      </c>
      <c r="D1481" s="14" t="s">
        <v>2294</v>
      </c>
      <c r="E1481" s="14" t="s">
        <v>4758</v>
      </c>
      <c r="F1481" s="5">
        <v>3</v>
      </c>
      <c r="G1481" s="14" t="s">
        <v>3321</v>
      </c>
      <c r="H1481" s="5" t="s">
        <v>72</v>
      </c>
      <c r="I1481" s="5"/>
      <c r="J1481" s="5">
        <f>COUNTA(H1481:I1481)</f>
        <v>1</v>
      </c>
      <c r="K1481" s="98">
        <v>43026</v>
      </c>
      <c r="L1481" s="14"/>
      <c r="M1481" s="14"/>
      <c r="N1481" s="14"/>
    </row>
    <row r="1482" spans="1:14" x14ac:dyDescent="0.25">
      <c r="A1482" s="28" t="s">
        <v>4759</v>
      </c>
      <c r="B1482" s="14" t="s">
        <v>4760</v>
      </c>
      <c r="C1482" s="5">
        <v>3</v>
      </c>
      <c r="D1482" s="14" t="s">
        <v>2294</v>
      </c>
      <c r="E1482" s="14" t="s">
        <v>4760</v>
      </c>
      <c r="F1482" s="5">
        <v>3</v>
      </c>
      <c r="G1482" s="14" t="s">
        <v>2182</v>
      </c>
      <c r="H1482" s="5" t="s">
        <v>72</v>
      </c>
      <c r="I1482" s="5"/>
      <c r="J1482" s="5">
        <f>COUNTA(H1482:I1482)</f>
        <v>1</v>
      </c>
      <c r="K1482" s="98">
        <v>42669</v>
      </c>
      <c r="L1482" s="14"/>
      <c r="M1482" s="14"/>
      <c r="N1482" s="14"/>
    </row>
    <row r="1483" spans="1:14" x14ac:dyDescent="0.25">
      <c r="A1483" s="28" t="s">
        <v>4761</v>
      </c>
      <c r="B1483" s="14" t="s">
        <v>4762</v>
      </c>
      <c r="C1483" s="5">
        <v>5</v>
      </c>
      <c r="D1483" s="14" t="s">
        <v>2294</v>
      </c>
      <c r="E1483" s="14" t="s">
        <v>4762</v>
      </c>
      <c r="F1483" s="5">
        <v>3.75</v>
      </c>
      <c r="G1483" s="14" t="s">
        <v>1569</v>
      </c>
      <c r="H1483" s="5" t="s">
        <v>72</v>
      </c>
      <c r="I1483" s="5"/>
      <c r="J1483" s="5">
        <f>COUNTA(H1483:I1483)</f>
        <v>1</v>
      </c>
      <c r="K1483" s="98">
        <v>44089</v>
      </c>
      <c r="L1483" s="14"/>
      <c r="M1483" s="14"/>
      <c r="N1483" s="14"/>
    </row>
    <row r="1484" spans="1:14" x14ac:dyDescent="0.25">
      <c r="A1484" s="28" t="s">
        <v>4763</v>
      </c>
      <c r="B1484" s="14" t="s">
        <v>4764</v>
      </c>
      <c r="C1484" s="5">
        <v>3</v>
      </c>
      <c r="D1484" s="14" t="s">
        <v>3826</v>
      </c>
      <c r="E1484" s="14" t="s">
        <v>4764</v>
      </c>
      <c r="F1484" s="5">
        <v>3</v>
      </c>
      <c r="G1484" s="14" t="s">
        <v>4765</v>
      </c>
      <c r="H1484" s="6" t="s">
        <v>72</v>
      </c>
      <c r="I1484" s="5"/>
      <c r="J1484" s="5">
        <f>COUNTA(H1484:I1484)</f>
        <v>1</v>
      </c>
      <c r="K1484" s="98">
        <v>42956</v>
      </c>
      <c r="L1484" s="14"/>
      <c r="M1484" s="14"/>
      <c r="N1484" s="14"/>
    </row>
    <row r="1485" spans="1:14" x14ac:dyDescent="0.25">
      <c r="A1485" s="28" t="s">
        <v>4766</v>
      </c>
      <c r="B1485" s="14" t="s">
        <v>4767</v>
      </c>
      <c r="C1485" s="5">
        <v>4</v>
      </c>
      <c r="D1485" s="14" t="s">
        <v>4768</v>
      </c>
      <c r="E1485" s="14" t="s">
        <v>4768</v>
      </c>
      <c r="F1485" s="5">
        <v>3</v>
      </c>
      <c r="G1485" s="14" t="s">
        <v>4769</v>
      </c>
      <c r="H1485" s="5" t="s">
        <v>72</v>
      </c>
      <c r="I1485" s="5"/>
      <c r="J1485" s="5">
        <f>COUNTA(H1485:I1485)</f>
        <v>1</v>
      </c>
      <c r="K1485" s="98">
        <v>44784</v>
      </c>
      <c r="L1485" s="14"/>
      <c r="M1485" s="14"/>
      <c r="N1485" s="14"/>
    </row>
    <row r="1486" spans="1:14" x14ac:dyDescent="0.25">
      <c r="A1486" s="28" t="s">
        <v>4770</v>
      </c>
      <c r="B1486" s="14" t="s">
        <v>4771</v>
      </c>
      <c r="C1486" s="5">
        <v>3</v>
      </c>
      <c r="D1486" s="14" t="s">
        <v>3826</v>
      </c>
      <c r="E1486" s="14" t="s">
        <v>4771</v>
      </c>
      <c r="F1486" s="5">
        <v>2.25</v>
      </c>
      <c r="G1486" s="14" t="s">
        <v>2691</v>
      </c>
      <c r="H1486" s="5" t="s">
        <v>72</v>
      </c>
      <c r="I1486" s="5"/>
      <c r="J1486" s="5">
        <f>COUNTA(H1486:I1486)</f>
        <v>1</v>
      </c>
      <c r="K1486" s="98">
        <v>44022</v>
      </c>
      <c r="L1486" s="14"/>
      <c r="M1486" s="14"/>
      <c r="N1486" s="14"/>
    </row>
    <row r="1487" spans="1:14" x14ac:dyDescent="0.25">
      <c r="A1487" s="28" t="s">
        <v>4772</v>
      </c>
      <c r="B1487" s="14" t="s">
        <v>4773</v>
      </c>
      <c r="C1487" s="5">
        <v>3</v>
      </c>
      <c r="D1487" s="14" t="s">
        <v>3826</v>
      </c>
      <c r="E1487" s="14" t="s">
        <v>4773</v>
      </c>
      <c r="F1487" s="5">
        <v>3</v>
      </c>
      <c r="G1487" s="14" t="s">
        <v>4774</v>
      </c>
      <c r="H1487" s="5" t="s">
        <v>72</v>
      </c>
      <c r="I1487" s="5"/>
      <c r="J1487" s="5">
        <f>COUNTA(H1487:I1487)</f>
        <v>1</v>
      </c>
      <c r="K1487" s="98">
        <v>44839</v>
      </c>
      <c r="L1487" s="14"/>
      <c r="M1487" s="14"/>
      <c r="N1487" s="14"/>
    </row>
    <row r="1488" spans="1:14" x14ac:dyDescent="0.25">
      <c r="A1488" s="14" t="s">
        <v>4775</v>
      </c>
      <c r="B1488" s="14" t="s">
        <v>4776</v>
      </c>
      <c r="C1488" s="5">
        <v>3</v>
      </c>
      <c r="D1488" s="14" t="s">
        <v>2294</v>
      </c>
      <c r="E1488" s="14" t="s">
        <v>4776</v>
      </c>
      <c r="F1488" s="5">
        <v>3</v>
      </c>
      <c r="G1488" s="14" t="s">
        <v>1302</v>
      </c>
      <c r="H1488" s="5" t="s">
        <v>33</v>
      </c>
      <c r="I1488" s="5"/>
      <c r="J1488" s="5">
        <f>COUNTA(H1488:I1488)</f>
        <v>1</v>
      </c>
      <c r="K1488" s="98">
        <v>43586</v>
      </c>
      <c r="L1488" s="14"/>
      <c r="M1488" s="14"/>
      <c r="N1488" s="14"/>
    </row>
    <row r="1489" spans="1:14" x14ac:dyDescent="0.25">
      <c r="A1489" s="28" t="s">
        <v>4777</v>
      </c>
      <c r="B1489" s="14" t="s">
        <v>4778</v>
      </c>
      <c r="C1489" s="5">
        <v>4</v>
      </c>
      <c r="D1489" s="14" t="s">
        <v>4779</v>
      </c>
      <c r="E1489" s="14" t="s">
        <v>4778</v>
      </c>
      <c r="F1489" s="5">
        <v>3</v>
      </c>
      <c r="G1489" s="14" t="s">
        <v>4010</v>
      </c>
      <c r="H1489" s="5" t="s">
        <v>4780</v>
      </c>
      <c r="I1489" s="5"/>
      <c r="J1489" s="5">
        <f>COUNTA(H1489:I1489)</f>
        <v>1</v>
      </c>
      <c r="K1489" s="98">
        <v>45079</v>
      </c>
      <c r="L1489" s="14"/>
      <c r="M1489" s="14"/>
      <c r="N1489" s="14"/>
    </row>
    <row r="1490" spans="1:14" x14ac:dyDescent="0.25">
      <c r="A1490" s="14" t="s">
        <v>4781</v>
      </c>
      <c r="B1490" s="14" t="s">
        <v>4782</v>
      </c>
      <c r="C1490" s="5">
        <v>3</v>
      </c>
      <c r="D1490" s="14" t="s">
        <v>4783</v>
      </c>
      <c r="E1490" s="14" t="s">
        <v>4784</v>
      </c>
      <c r="F1490" s="5">
        <v>3</v>
      </c>
      <c r="G1490" s="14" t="s">
        <v>4785</v>
      </c>
      <c r="H1490" s="5" t="s">
        <v>72</v>
      </c>
      <c r="I1490" s="5"/>
      <c r="J1490" s="5">
        <f>COUNTA(H1490:I1490)</f>
        <v>1</v>
      </c>
      <c r="K1490" s="98">
        <v>43531</v>
      </c>
      <c r="L1490" s="14"/>
      <c r="M1490" s="14"/>
      <c r="N1490" s="14"/>
    </row>
    <row r="1491" spans="1:14" x14ac:dyDescent="0.25">
      <c r="A1491" s="28" t="s">
        <v>4786</v>
      </c>
      <c r="B1491" s="14" t="s">
        <v>4787</v>
      </c>
      <c r="C1491" s="5">
        <v>3</v>
      </c>
      <c r="D1491" s="14" t="s">
        <v>4783</v>
      </c>
      <c r="E1491" s="14" t="s">
        <v>4787</v>
      </c>
      <c r="F1491" s="5">
        <v>3</v>
      </c>
      <c r="G1491" s="14" t="s">
        <v>2189</v>
      </c>
      <c r="H1491" s="5" t="s">
        <v>37</v>
      </c>
      <c r="I1491" s="5"/>
      <c r="J1491" s="5">
        <f>COUNTA(H1491:I1491)</f>
        <v>1</v>
      </c>
      <c r="K1491" s="98">
        <v>43397</v>
      </c>
      <c r="L1491" s="14"/>
      <c r="M1491" s="14"/>
      <c r="N1491" s="14"/>
    </row>
    <row r="1492" spans="1:14" x14ac:dyDescent="0.25">
      <c r="A1492" s="28" t="s">
        <v>4788</v>
      </c>
      <c r="B1492" s="14" t="s">
        <v>4789</v>
      </c>
      <c r="C1492" s="5">
        <v>3</v>
      </c>
      <c r="D1492" s="14" t="s">
        <v>3826</v>
      </c>
      <c r="E1492" s="14" t="s">
        <v>4789</v>
      </c>
      <c r="F1492" s="5">
        <v>3</v>
      </c>
      <c r="G1492" s="14" t="s">
        <v>4790</v>
      </c>
      <c r="H1492" s="5" t="s">
        <v>72</v>
      </c>
      <c r="I1492" s="5"/>
      <c r="J1492" s="5">
        <f>COUNTA(H1492:I1492)</f>
        <v>1</v>
      </c>
      <c r="K1492" s="98">
        <v>43264</v>
      </c>
      <c r="L1492" s="14"/>
      <c r="M1492" s="14"/>
      <c r="N1492" s="14"/>
    </row>
    <row r="1493" spans="1:14" x14ac:dyDescent="0.25">
      <c r="A1493" s="28" t="s">
        <v>4791</v>
      </c>
      <c r="B1493" s="14" t="s">
        <v>1275</v>
      </c>
      <c r="C1493" s="5">
        <v>3</v>
      </c>
      <c r="D1493" s="14" t="s">
        <v>1393</v>
      </c>
      <c r="E1493" s="14" t="s">
        <v>1275</v>
      </c>
      <c r="F1493" s="5">
        <v>3</v>
      </c>
      <c r="G1493" s="14" t="s">
        <v>4792</v>
      </c>
      <c r="H1493" s="5" t="s">
        <v>321</v>
      </c>
      <c r="I1493" s="5"/>
      <c r="J1493" s="5">
        <f>COUNTA(H1493:I1493)</f>
        <v>1</v>
      </c>
      <c r="K1493" s="98">
        <v>42473</v>
      </c>
      <c r="L1493" s="14"/>
      <c r="M1493" s="14"/>
      <c r="N1493" s="14"/>
    </row>
    <row r="1494" spans="1:14" x14ac:dyDescent="0.25">
      <c r="A1494" s="28" t="s">
        <v>4793</v>
      </c>
      <c r="B1494" s="14" t="s">
        <v>2683</v>
      </c>
      <c r="C1494" s="5">
        <v>3</v>
      </c>
      <c r="D1494" s="14" t="s">
        <v>1393</v>
      </c>
      <c r="E1494" s="14" t="s">
        <v>2683</v>
      </c>
      <c r="F1494" s="5">
        <v>3</v>
      </c>
      <c r="G1494" s="14" t="s">
        <v>4794</v>
      </c>
      <c r="H1494" s="5" t="s">
        <v>321</v>
      </c>
      <c r="I1494" s="5"/>
      <c r="J1494" s="5">
        <f>COUNTA(H1494:I1494)</f>
        <v>1</v>
      </c>
      <c r="K1494" s="98">
        <v>43754</v>
      </c>
      <c r="L1494" s="14"/>
      <c r="M1494" s="14"/>
      <c r="N1494" s="14"/>
    </row>
    <row r="1495" spans="1:14" x14ac:dyDescent="0.25">
      <c r="A1495" s="28" t="s">
        <v>4795</v>
      </c>
      <c r="B1495" s="14" t="s">
        <v>4796</v>
      </c>
      <c r="C1495" s="5">
        <v>3</v>
      </c>
      <c r="D1495" s="14" t="s">
        <v>2251</v>
      </c>
      <c r="E1495" s="14" t="s">
        <v>4796</v>
      </c>
      <c r="F1495" s="5">
        <v>3</v>
      </c>
      <c r="G1495" s="14" t="s">
        <v>4797</v>
      </c>
      <c r="H1495" s="5" t="s">
        <v>321</v>
      </c>
      <c r="I1495" s="5"/>
      <c r="J1495" s="5">
        <f>COUNTA(H1495:I1495)</f>
        <v>1</v>
      </c>
      <c r="K1495" s="98">
        <v>42669</v>
      </c>
      <c r="L1495" s="14"/>
      <c r="M1495" s="14"/>
      <c r="N1495" s="14"/>
    </row>
    <row r="1496" spans="1:14" x14ac:dyDescent="0.25">
      <c r="A1496" s="28" t="s">
        <v>4798</v>
      </c>
      <c r="B1496" s="14" t="s">
        <v>4799</v>
      </c>
      <c r="C1496" s="5">
        <v>3</v>
      </c>
      <c r="D1496" s="14" t="s">
        <v>4800</v>
      </c>
      <c r="E1496" s="14" t="s">
        <v>4799</v>
      </c>
      <c r="F1496" s="5">
        <v>3</v>
      </c>
      <c r="G1496" s="14" t="s">
        <v>1460</v>
      </c>
      <c r="H1496" s="5" t="s">
        <v>33</v>
      </c>
      <c r="I1496" s="5"/>
      <c r="J1496" s="5">
        <f>COUNTA(H1496:I1496)</f>
        <v>1</v>
      </c>
      <c r="K1496" s="98">
        <v>42935</v>
      </c>
      <c r="L1496" s="14"/>
      <c r="M1496" s="14"/>
      <c r="N1496" s="14"/>
    </row>
    <row r="1497" spans="1:14" x14ac:dyDescent="0.25">
      <c r="A1497" s="28" t="s">
        <v>4801</v>
      </c>
      <c r="B1497" s="14" t="s">
        <v>4802</v>
      </c>
      <c r="C1497" s="5">
        <v>3</v>
      </c>
      <c r="D1497" s="14" t="s">
        <v>4803</v>
      </c>
      <c r="E1497" s="14" t="s">
        <v>4804</v>
      </c>
      <c r="F1497" s="5">
        <v>3</v>
      </c>
      <c r="G1497" s="14" t="s">
        <v>3928</v>
      </c>
      <c r="H1497" s="5" t="s">
        <v>33</v>
      </c>
      <c r="I1497" s="5"/>
      <c r="J1497" s="5">
        <f>COUNTA(H1497:I1497)</f>
        <v>1</v>
      </c>
      <c r="K1497" s="98">
        <v>42473</v>
      </c>
      <c r="L1497" s="14"/>
      <c r="M1497" s="14"/>
      <c r="N1497" s="14"/>
    </row>
    <row r="1498" spans="1:14" x14ac:dyDescent="0.25">
      <c r="A1498" s="28" t="s">
        <v>1212</v>
      </c>
      <c r="B1498" s="14" t="s">
        <v>4805</v>
      </c>
      <c r="C1498" s="5">
        <v>3</v>
      </c>
      <c r="D1498" s="14" t="s">
        <v>4806</v>
      </c>
      <c r="E1498" s="14" t="s">
        <v>4805</v>
      </c>
      <c r="F1498" s="5">
        <v>3</v>
      </c>
      <c r="G1498" s="14" t="s">
        <v>3798</v>
      </c>
      <c r="H1498" s="5" t="s">
        <v>33</v>
      </c>
      <c r="I1498" s="5"/>
      <c r="J1498" s="5">
        <f>COUNTA(H1498:I1498)</f>
        <v>1</v>
      </c>
      <c r="K1498" s="98">
        <v>42767</v>
      </c>
      <c r="L1498" s="14"/>
      <c r="M1498" s="14"/>
      <c r="N1498" s="14"/>
    </row>
    <row r="1499" spans="1:14" x14ac:dyDescent="0.25">
      <c r="A1499" s="28" t="s">
        <v>4807</v>
      </c>
      <c r="B1499" s="14" t="s">
        <v>4808</v>
      </c>
      <c r="C1499" s="5">
        <v>3</v>
      </c>
      <c r="D1499" s="14" t="s">
        <v>4800</v>
      </c>
      <c r="E1499" s="14" t="s">
        <v>4808</v>
      </c>
      <c r="F1499" s="5">
        <v>3</v>
      </c>
      <c r="G1499" s="14" t="s">
        <v>3075</v>
      </c>
      <c r="H1499" s="5" t="s">
        <v>33</v>
      </c>
      <c r="I1499" s="5"/>
      <c r="J1499" s="5">
        <f>COUNTA(H1499:I1499)</f>
        <v>1</v>
      </c>
      <c r="K1499" s="98">
        <v>43075</v>
      </c>
      <c r="L1499" s="14"/>
      <c r="M1499" s="14"/>
      <c r="N1499" s="14"/>
    </row>
    <row r="1500" spans="1:14" x14ac:dyDescent="0.25">
      <c r="A1500" s="28" t="s">
        <v>4809</v>
      </c>
      <c r="B1500" s="14" t="s">
        <v>4802</v>
      </c>
      <c r="C1500" s="5">
        <v>5</v>
      </c>
      <c r="D1500" s="14" t="s">
        <v>4803</v>
      </c>
      <c r="E1500" s="14" t="s">
        <v>4802</v>
      </c>
      <c r="F1500" s="5">
        <v>3.75</v>
      </c>
      <c r="G1500" s="14" t="s">
        <v>1482</v>
      </c>
      <c r="H1500" s="5" t="s">
        <v>33</v>
      </c>
      <c r="I1500" s="5"/>
      <c r="J1500" s="5">
        <f>COUNTA(H1500:I1500)</f>
        <v>1</v>
      </c>
      <c r="K1500" s="98"/>
      <c r="L1500" s="14"/>
      <c r="M1500" s="14"/>
      <c r="N1500" s="14"/>
    </row>
    <row r="1501" spans="1:14" x14ac:dyDescent="0.25">
      <c r="A1501" s="28" t="s">
        <v>4810</v>
      </c>
      <c r="B1501" s="14" t="s">
        <v>4811</v>
      </c>
      <c r="C1501" s="5">
        <v>3</v>
      </c>
      <c r="D1501" s="14" t="s">
        <v>1393</v>
      </c>
      <c r="E1501" s="14" t="s">
        <v>4811</v>
      </c>
      <c r="F1501" s="5">
        <v>3</v>
      </c>
      <c r="G1501" s="14" t="s">
        <v>4812</v>
      </c>
      <c r="H1501" s="5" t="s">
        <v>321</v>
      </c>
      <c r="I1501" s="5"/>
      <c r="J1501" s="5">
        <f>COUNTA(H1501:I1501)</f>
        <v>1</v>
      </c>
      <c r="K1501" s="98">
        <v>45161</v>
      </c>
      <c r="L1501" s="14"/>
      <c r="M1501" s="14"/>
      <c r="N1501" s="14"/>
    </row>
    <row r="1502" spans="1:14" x14ac:dyDescent="0.25">
      <c r="A1502" s="28" t="s">
        <v>4813</v>
      </c>
      <c r="B1502" s="14" t="s">
        <v>1275</v>
      </c>
      <c r="C1502" s="5">
        <v>3</v>
      </c>
      <c r="D1502" s="14" t="s">
        <v>1393</v>
      </c>
      <c r="E1502" s="14" t="s">
        <v>4814</v>
      </c>
      <c r="F1502" s="5">
        <v>3</v>
      </c>
      <c r="G1502" s="14" t="s">
        <v>4815</v>
      </c>
      <c r="H1502" s="5" t="s">
        <v>321</v>
      </c>
      <c r="I1502" s="5"/>
      <c r="J1502" s="5">
        <f>COUNTA(H1502:I1502)</f>
        <v>1</v>
      </c>
      <c r="K1502" s="98">
        <v>44174</v>
      </c>
      <c r="L1502" s="14"/>
      <c r="M1502" s="14"/>
      <c r="N1502" s="14"/>
    </row>
    <row r="1503" spans="1:14" x14ac:dyDescent="0.25">
      <c r="A1503" s="28" t="s">
        <v>4816</v>
      </c>
      <c r="B1503" s="14" t="s">
        <v>2626</v>
      </c>
      <c r="C1503" s="5">
        <v>3</v>
      </c>
      <c r="D1503" s="14" t="s">
        <v>4817</v>
      </c>
      <c r="E1503" s="14" t="s">
        <v>2626</v>
      </c>
      <c r="F1503" s="5">
        <v>3</v>
      </c>
      <c r="G1503" s="14" t="s">
        <v>4818</v>
      </c>
      <c r="H1503" s="5" t="s">
        <v>321</v>
      </c>
      <c r="I1503" s="5"/>
      <c r="J1503" s="5">
        <f>COUNTA(H1503:I1503)</f>
        <v>1</v>
      </c>
      <c r="K1503" s="98">
        <v>42403</v>
      </c>
      <c r="L1503" s="14"/>
      <c r="M1503" s="14"/>
      <c r="N1503" s="14"/>
    </row>
    <row r="1504" spans="1:14" x14ac:dyDescent="0.25">
      <c r="A1504" s="28" t="s">
        <v>4819</v>
      </c>
      <c r="B1504" s="14" t="s">
        <v>4820</v>
      </c>
      <c r="C1504" s="5">
        <v>3</v>
      </c>
      <c r="D1504" s="14" t="s">
        <v>4821</v>
      </c>
      <c r="E1504" s="14" t="s">
        <v>4820</v>
      </c>
      <c r="F1504" s="5">
        <v>3</v>
      </c>
      <c r="G1504" s="14" t="s">
        <v>1901</v>
      </c>
      <c r="H1504" s="5" t="s">
        <v>321</v>
      </c>
      <c r="I1504" s="5"/>
      <c r="J1504" s="5">
        <f>COUNTA(H1504:I1504)</f>
        <v>1</v>
      </c>
      <c r="K1504" s="98">
        <v>42788</v>
      </c>
      <c r="L1504" s="14"/>
      <c r="M1504" s="14"/>
      <c r="N1504" s="14"/>
    </row>
    <row r="1505" spans="1:14" x14ac:dyDescent="0.25">
      <c r="A1505" s="28" t="s">
        <v>4822</v>
      </c>
      <c r="B1505" s="14" t="s">
        <v>1275</v>
      </c>
      <c r="C1505" s="5">
        <v>3</v>
      </c>
      <c r="D1505" s="14" t="s">
        <v>1393</v>
      </c>
      <c r="E1505" s="14" t="s">
        <v>1275</v>
      </c>
      <c r="F1505" s="5">
        <v>3</v>
      </c>
      <c r="G1505" s="14" t="s">
        <v>4823</v>
      </c>
      <c r="H1505" s="5" t="s">
        <v>321</v>
      </c>
      <c r="I1505" s="5"/>
      <c r="J1505" s="5">
        <f>COUNTA(H1505:I1505)</f>
        <v>1</v>
      </c>
      <c r="K1505" s="98">
        <v>43369</v>
      </c>
      <c r="L1505" s="14"/>
      <c r="M1505" s="14"/>
      <c r="N1505" s="14"/>
    </row>
    <row r="1506" spans="1:14" x14ac:dyDescent="0.25">
      <c r="A1506" s="7" t="s">
        <v>4824</v>
      </c>
      <c r="B1506" s="7" t="s">
        <v>2706</v>
      </c>
      <c r="C1506" s="6">
        <v>3</v>
      </c>
      <c r="D1506" s="7" t="s">
        <v>1393</v>
      </c>
      <c r="E1506" s="7" t="s">
        <v>2706</v>
      </c>
      <c r="F1506" s="6">
        <v>3</v>
      </c>
      <c r="G1506" s="14" t="s">
        <v>4825</v>
      </c>
      <c r="H1506" s="5" t="s">
        <v>321</v>
      </c>
      <c r="I1506" s="5"/>
      <c r="J1506" s="5">
        <f>COUNTA(H1506:I1506)</f>
        <v>1</v>
      </c>
      <c r="K1506" s="98">
        <v>43054</v>
      </c>
      <c r="L1506" s="14"/>
      <c r="M1506" s="14"/>
      <c r="N1506" s="14"/>
    </row>
    <row r="1507" spans="1:14" x14ac:dyDescent="0.25">
      <c r="A1507" s="28" t="s">
        <v>4826</v>
      </c>
      <c r="B1507" s="14" t="s">
        <v>1275</v>
      </c>
      <c r="C1507" s="5">
        <v>3</v>
      </c>
      <c r="D1507" s="14" t="s">
        <v>1393</v>
      </c>
      <c r="E1507" s="14" t="s">
        <v>1275</v>
      </c>
      <c r="F1507" s="5">
        <v>3</v>
      </c>
      <c r="G1507" s="14" t="s">
        <v>1958</v>
      </c>
      <c r="H1507" s="5" t="s">
        <v>321</v>
      </c>
      <c r="I1507" s="5"/>
      <c r="J1507" s="5">
        <f>COUNTA(H1507:I1507)</f>
        <v>1</v>
      </c>
      <c r="K1507" s="98">
        <v>42935</v>
      </c>
      <c r="L1507" s="14"/>
      <c r="M1507" s="14"/>
      <c r="N1507" s="14"/>
    </row>
    <row r="1508" spans="1:14" x14ac:dyDescent="0.25">
      <c r="A1508" s="28" t="s">
        <v>4827</v>
      </c>
      <c r="B1508" s="14" t="s">
        <v>4828</v>
      </c>
      <c r="C1508" s="5">
        <v>3</v>
      </c>
      <c r="D1508" s="14" t="s">
        <v>1393</v>
      </c>
      <c r="E1508" s="14" t="s">
        <v>4828</v>
      </c>
      <c r="F1508" s="5">
        <v>3</v>
      </c>
      <c r="G1508" s="14" t="s">
        <v>2071</v>
      </c>
      <c r="H1508" s="5" t="s">
        <v>321</v>
      </c>
      <c r="I1508" s="5"/>
      <c r="J1508" s="5">
        <f>COUNTA(H1508:I1508)</f>
        <v>1</v>
      </c>
      <c r="K1508" s="98">
        <v>45161</v>
      </c>
      <c r="L1508" s="14"/>
      <c r="M1508" s="14"/>
      <c r="N1508" s="14"/>
    </row>
    <row r="1509" spans="1:14" x14ac:dyDescent="0.25">
      <c r="A1509" s="28" t="s">
        <v>4827</v>
      </c>
      <c r="B1509" s="14" t="s">
        <v>4829</v>
      </c>
      <c r="C1509" s="5">
        <v>3</v>
      </c>
      <c r="D1509" s="14" t="s">
        <v>1393</v>
      </c>
      <c r="E1509" s="14" t="s">
        <v>4829</v>
      </c>
      <c r="F1509" s="5">
        <v>3</v>
      </c>
      <c r="G1509" s="14" t="s">
        <v>4830</v>
      </c>
      <c r="H1509" s="5" t="s">
        <v>321</v>
      </c>
      <c r="I1509" s="5"/>
      <c r="J1509" s="5">
        <f>COUNTA(H1509:I1509)</f>
        <v>1</v>
      </c>
      <c r="K1509" s="98">
        <v>44531</v>
      </c>
      <c r="L1509" s="14"/>
      <c r="M1509" s="14"/>
      <c r="N1509" s="14"/>
    </row>
    <row r="1510" spans="1:14" x14ac:dyDescent="0.25">
      <c r="A1510" s="28" t="s">
        <v>4831</v>
      </c>
      <c r="B1510" s="14" t="s">
        <v>4832</v>
      </c>
      <c r="C1510" s="5">
        <v>3</v>
      </c>
      <c r="D1510" s="14" t="s">
        <v>1393</v>
      </c>
      <c r="E1510" s="14" t="s">
        <v>4832</v>
      </c>
      <c r="F1510" s="5">
        <v>3</v>
      </c>
      <c r="G1510" s="14" t="s">
        <v>2729</v>
      </c>
      <c r="H1510" s="5" t="s">
        <v>321</v>
      </c>
      <c r="I1510" s="5"/>
      <c r="J1510" s="5">
        <f>COUNTA(H1510:I1510)</f>
        <v>1</v>
      </c>
      <c r="K1510" s="98">
        <v>42298</v>
      </c>
      <c r="L1510" s="14"/>
      <c r="M1510" s="14"/>
      <c r="N1510" s="14"/>
    </row>
    <row r="1511" spans="1:14" x14ac:dyDescent="0.25">
      <c r="A1511" s="28" t="s">
        <v>4833</v>
      </c>
      <c r="B1511" s="14" t="s">
        <v>1275</v>
      </c>
      <c r="C1511" s="5">
        <v>3</v>
      </c>
      <c r="D1511" s="14" t="s">
        <v>1393</v>
      </c>
      <c r="E1511" s="14" t="s">
        <v>1275</v>
      </c>
      <c r="F1511" s="5">
        <v>3</v>
      </c>
      <c r="G1511" s="14" t="s">
        <v>3404</v>
      </c>
      <c r="H1511" s="5" t="s">
        <v>321</v>
      </c>
      <c r="I1511" s="5"/>
      <c r="J1511" s="5">
        <f>COUNTA(H1511:I1511)</f>
        <v>1</v>
      </c>
      <c r="K1511" s="98">
        <v>42690</v>
      </c>
      <c r="L1511" s="14"/>
      <c r="M1511" s="14"/>
      <c r="N1511" s="14"/>
    </row>
    <row r="1512" spans="1:14" x14ac:dyDescent="0.25">
      <c r="A1512" s="28" t="s">
        <v>4834</v>
      </c>
      <c r="B1512" s="14" t="s">
        <v>1275</v>
      </c>
      <c r="C1512" s="5">
        <v>3</v>
      </c>
      <c r="D1512" s="14" t="s">
        <v>2611</v>
      </c>
      <c r="E1512" s="14" t="s">
        <v>1275</v>
      </c>
      <c r="F1512" s="5">
        <v>3</v>
      </c>
      <c r="G1512" s="14" t="s">
        <v>2202</v>
      </c>
      <c r="H1512" s="5" t="s">
        <v>321</v>
      </c>
      <c r="I1512" s="5"/>
      <c r="J1512" s="5">
        <f>COUNTA(H1512:I1512)</f>
        <v>1</v>
      </c>
      <c r="K1512" s="98">
        <v>44174</v>
      </c>
      <c r="L1512" s="14"/>
      <c r="M1512" s="14"/>
      <c r="N1512" s="14"/>
    </row>
    <row r="1513" spans="1:14" x14ac:dyDescent="0.25">
      <c r="A1513" s="28" t="s">
        <v>4835</v>
      </c>
      <c r="B1513" s="14" t="s">
        <v>4836</v>
      </c>
      <c r="C1513" s="5">
        <v>3</v>
      </c>
      <c r="D1513" s="14" t="s">
        <v>1393</v>
      </c>
      <c r="E1513" s="14" t="s">
        <v>4836</v>
      </c>
      <c r="F1513" s="5">
        <v>3</v>
      </c>
      <c r="G1513" s="14" t="s">
        <v>4837</v>
      </c>
      <c r="H1513" s="5" t="s">
        <v>321</v>
      </c>
      <c r="I1513" s="5"/>
      <c r="J1513" s="5">
        <f>COUNTA(H1513:I1513)</f>
        <v>1</v>
      </c>
      <c r="K1513" s="98">
        <v>45021</v>
      </c>
      <c r="L1513" s="14"/>
      <c r="M1513" s="14"/>
      <c r="N1513" s="14"/>
    </row>
    <row r="1514" spans="1:14" x14ac:dyDescent="0.25">
      <c r="A1514" s="28" t="s">
        <v>4838</v>
      </c>
      <c r="B1514" s="14" t="s">
        <v>1275</v>
      </c>
      <c r="C1514" s="5">
        <v>3</v>
      </c>
      <c r="D1514" s="14" t="s">
        <v>2645</v>
      </c>
      <c r="E1514" s="14" t="s">
        <v>1275</v>
      </c>
      <c r="F1514" s="5">
        <v>3</v>
      </c>
      <c r="G1514" s="14" t="s">
        <v>2042</v>
      </c>
      <c r="H1514" s="5" t="s">
        <v>321</v>
      </c>
      <c r="I1514" s="5"/>
      <c r="J1514" s="5">
        <f>COUNTA(H1514:I1514)</f>
        <v>1</v>
      </c>
      <c r="K1514" s="98">
        <v>45490</v>
      </c>
      <c r="L1514" s="14"/>
      <c r="M1514" s="14"/>
      <c r="N1514" s="14"/>
    </row>
    <row r="1515" spans="1:14" x14ac:dyDescent="0.25">
      <c r="A1515" s="28" t="s">
        <v>4838</v>
      </c>
      <c r="B1515" s="14" t="s">
        <v>1275</v>
      </c>
      <c r="C1515" s="5">
        <v>3</v>
      </c>
      <c r="D1515" s="14" t="s">
        <v>1393</v>
      </c>
      <c r="E1515" s="14" t="s">
        <v>1275</v>
      </c>
      <c r="F1515" s="5">
        <v>3</v>
      </c>
      <c r="G1515" s="14" t="s">
        <v>4839</v>
      </c>
      <c r="H1515" s="5" t="s">
        <v>321</v>
      </c>
      <c r="I1515" s="5"/>
      <c r="J1515" s="5">
        <f>COUNTA(H1515:I1515)</f>
        <v>1</v>
      </c>
      <c r="K1515" s="98">
        <v>43397</v>
      </c>
      <c r="L1515" s="14"/>
      <c r="M1515" s="14"/>
      <c r="N1515" s="14"/>
    </row>
    <row r="1516" spans="1:14" x14ac:dyDescent="0.25">
      <c r="A1516" s="28" t="s">
        <v>4838</v>
      </c>
      <c r="B1516" s="14" t="s">
        <v>1275</v>
      </c>
      <c r="C1516" s="5">
        <v>3</v>
      </c>
      <c r="D1516" s="14" t="s">
        <v>1393</v>
      </c>
      <c r="E1516" s="14" t="s">
        <v>1275</v>
      </c>
      <c r="F1516" s="5">
        <v>3</v>
      </c>
      <c r="G1516" s="14" t="s">
        <v>4840</v>
      </c>
      <c r="H1516" s="5" t="s">
        <v>321</v>
      </c>
      <c r="I1516" s="5"/>
      <c r="J1516" s="5">
        <f>COUNTA(H1516:I1516)</f>
        <v>1</v>
      </c>
      <c r="K1516" s="98">
        <v>42886</v>
      </c>
      <c r="L1516" s="14"/>
      <c r="M1516" s="14"/>
      <c r="N1516" s="14"/>
    </row>
    <row r="1517" spans="1:14" x14ac:dyDescent="0.25">
      <c r="A1517" s="28" t="s">
        <v>4838</v>
      </c>
      <c r="B1517" s="14" t="s">
        <v>1275</v>
      </c>
      <c r="C1517" s="5">
        <v>3</v>
      </c>
      <c r="D1517" s="14" t="s">
        <v>1393</v>
      </c>
      <c r="E1517" s="14" t="s">
        <v>1275</v>
      </c>
      <c r="F1517" s="5">
        <v>3</v>
      </c>
      <c r="G1517" s="14" t="s">
        <v>4841</v>
      </c>
      <c r="H1517" s="5" t="s">
        <v>321</v>
      </c>
      <c r="I1517" s="5"/>
      <c r="J1517" s="5">
        <f>COUNTA(H1517:I1517)</f>
        <v>1</v>
      </c>
      <c r="K1517" s="98">
        <v>42669</v>
      </c>
      <c r="L1517" s="14"/>
      <c r="M1517" s="14"/>
      <c r="N1517" s="14"/>
    </row>
    <row r="1518" spans="1:14" x14ac:dyDescent="0.25">
      <c r="A1518" s="28" t="s">
        <v>4838</v>
      </c>
      <c r="B1518" s="14" t="s">
        <v>2626</v>
      </c>
      <c r="C1518" s="5">
        <v>3</v>
      </c>
      <c r="D1518" s="14" t="s">
        <v>1393</v>
      </c>
      <c r="E1518" s="14" t="s">
        <v>2626</v>
      </c>
      <c r="F1518" s="5">
        <v>3</v>
      </c>
      <c r="G1518" s="14" t="s">
        <v>4842</v>
      </c>
      <c r="H1518" s="5" t="s">
        <v>321</v>
      </c>
      <c r="I1518" s="5"/>
      <c r="J1518" s="5">
        <f>COUNTA(H1518:I1518)</f>
        <v>1</v>
      </c>
      <c r="K1518" s="98"/>
      <c r="L1518" s="14"/>
      <c r="M1518" s="14"/>
      <c r="N1518" s="14"/>
    </row>
    <row r="1519" spans="1:14" x14ac:dyDescent="0.25">
      <c r="A1519" s="28" t="s">
        <v>4843</v>
      </c>
      <c r="B1519" s="14" t="s">
        <v>4844</v>
      </c>
      <c r="C1519" s="5">
        <v>3</v>
      </c>
      <c r="D1519" s="14" t="s">
        <v>1393</v>
      </c>
      <c r="E1519" s="14" t="s">
        <v>4845</v>
      </c>
      <c r="F1519" s="5">
        <v>3</v>
      </c>
      <c r="G1519" s="14" t="s">
        <v>3409</v>
      </c>
      <c r="H1519" s="5" t="s">
        <v>321</v>
      </c>
      <c r="I1519" s="5"/>
      <c r="J1519" s="5">
        <f>COUNTA(H1519:I1519)</f>
        <v>1</v>
      </c>
      <c r="K1519" s="98">
        <v>44839</v>
      </c>
      <c r="L1519" s="14"/>
      <c r="M1519" s="14"/>
      <c r="N1519" s="14"/>
    </row>
    <row r="1520" spans="1:14" x14ac:dyDescent="0.25">
      <c r="A1520" s="28" t="s">
        <v>4843</v>
      </c>
      <c r="B1520" s="14" t="s">
        <v>4846</v>
      </c>
      <c r="C1520" s="5">
        <v>3</v>
      </c>
      <c r="D1520" s="14" t="s">
        <v>1393</v>
      </c>
      <c r="E1520" s="14" t="s">
        <v>4846</v>
      </c>
      <c r="F1520" s="5">
        <v>3</v>
      </c>
      <c r="G1520" s="14" t="s">
        <v>4847</v>
      </c>
      <c r="H1520" s="5" t="s">
        <v>321</v>
      </c>
      <c r="I1520" s="5"/>
      <c r="J1520" s="5">
        <f>COUNTA(H1520:I1520)</f>
        <v>1</v>
      </c>
      <c r="K1520" s="98"/>
      <c r="L1520" s="14"/>
      <c r="M1520" s="14"/>
      <c r="N1520" s="14"/>
    </row>
    <row r="1521" spans="1:14" x14ac:dyDescent="0.25">
      <c r="A1521" s="28" t="s">
        <v>4848</v>
      </c>
      <c r="B1521" s="14" t="s">
        <v>4849</v>
      </c>
      <c r="C1521" s="5">
        <v>3</v>
      </c>
      <c r="D1521" s="14" t="s">
        <v>2251</v>
      </c>
      <c r="E1521" s="14" t="s">
        <v>4849</v>
      </c>
      <c r="F1521" s="5">
        <v>3</v>
      </c>
      <c r="G1521" s="14" t="s">
        <v>4850</v>
      </c>
      <c r="H1521" s="5" t="s">
        <v>321</v>
      </c>
      <c r="I1521" s="5"/>
      <c r="J1521" s="5">
        <f>COUNTA(H1521:I1521)</f>
        <v>1</v>
      </c>
      <c r="K1521" s="98"/>
      <c r="L1521" s="14"/>
      <c r="M1521" s="14"/>
      <c r="N1521" s="14"/>
    </row>
    <row r="1522" spans="1:14" x14ac:dyDescent="0.25">
      <c r="A1522" s="28" t="s">
        <v>4851</v>
      </c>
      <c r="B1522" s="14" t="s">
        <v>4852</v>
      </c>
      <c r="C1522" s="5">
        <v>3</v>
      </c>
      <c r="D1522" s="14" t="s">
        <v>4853</v>
      </c>
      <c r="E1522" s="14" t="s">
        <v>4854</v>
      </c>
      <c r="F1522" s="5">
        <v>3</v>
      </c>
      <c r="G1522" s="14" t="s">
        <v>2383</v>
      </c>
      <c r="H1522" s="5" t="s">
        <v>321</v>
      </c>
      <c r="I1522" s="5"/>
      <c r="J1522" s="5">
        <f>COUNTA(H1522:I1522)</f>
        <v>1</v>
      </c>
      <c r="K1522" s="98">
        <v>45259</v>
      </c>
      <c r="L1522" s="14"/>
      <c r="M1522" s="14"/>
      <c r="N1522" s="14"/>
    </row>
    <row r="1523" spans="1:14" x14ac:dyDescent="0.25">
      <c r="A1523" s="28" t="s">
        <v>4855</v>
      </c>
      <c r="B1523" s="14" t="s">
        <v>4856</v>
      </c>
      <c r="C1523" s="5">
        <v>3</v>
      </c>
      <c r="D1523" s="14" t="s">
        <v>2251</v>
      </c>
      <c r="E1523" s="14" t="s">
        <v>4856</v>
      </c>
      <c r="F1523" s="5">
        <v>3</v>
      </c>
      <c r="G1523" s="14" t="s">
        <v>1914</v>
      </c>
      <c r="H1523" s="5" t="s">
        <v>321</v>
      </c>
      <c r="I1523" s="5"/>
      <c r="J1523" s="5">
        <f>COUNTA(H1523:I1523)</f>
        <v>1</v>
      </c>
      <c r="K1523" s="98">
        <v>43124</v>
      </c>
      <c r="L1523" s="14"/>
      <c r="M1523" s="14"/>
      <c r="N1523" s="14"/>
    </row>
    <row r="1524" spans="1:14" x14ac:dyDescent="0.25">
      <c r="A1524" s="28" t="s">
        <v>4857</v>
      </c>
      <c r="B1524" s="14" t="s">
        <v>2685</v>
      </c>
      <c r="C1524" s="5">
        <v>3</v>
      </c>
      <c r="D1524" s="14" t="s">
        <v>2251</v>
      </c>
      <c r="E1524" s="14" t="s">
        <v>2685</v>
      </c>
      <c r="F1524" s="5">
        <v>3</v>
      </c>
      <c r="G1524" s="14" t="s">
        <v>4858</v>
      </c>
      <c r="H1524" s="5" t="s">
        <v>321</v>
      </c>
      <c r="I1524" s="5"/>
      <c r="J1524" s="5">
        <f>COUNTA(H1524:I1524)</f>
        <v>1</v>
      </c>
      <c r="K1524" s="98"/>
      <c r="L1524" s="14"/>
      <c r="M1524" s="14"/>
      <c r="N1524" s="14"/>
    </row>
    <row r="1525" spans="1:14" x14ac:dyDescent="0.25">
      <c r="A1525" s="28" t="s">
        <v>4859</v>
      </c>
      <c r="B1525" s="14" t="s">
        <v>1275</v>
      </c>
      <c r="C1525" s="5">
        <v>3</v>
      </c>
      <c r="D1525" s="14" t="s">
        <v>4859</v>
      </c>
      <c r="E1525" s="14" t="s">
        <v>1275</v>
      </c>
      <c r="F1525" s="5">
        <v>3</v>
      </c>
      <c r="G1525" s="14" t="s">
        <v>4860</v>
      </c>
      <c r="H1525" s="5" t="s">
        <v>321</v>
      </c>
      <c r="I1525" s="5"/>
      <c r="J1525" s="5">
        <f>COUNTA(H1525:I1525)</f>
        <v>1</v>
      </c>
      <c r="K1525" s="98">
        <v>44811</v>
      </c>
      <c r="L1525" s="14"/>
      <c r="M1525" s="14"/>
      <c r="N1525" s="14"/>
    </row>
    <row r="1526" spans="1:14" x14ac:dyDescent="0.25">
      <c r="A1526" s="28" t="s">
        <v>4861</v>
      </c>
      <c r="B1526" s="14" t="s">
        <v>4862</v>
      </c>
      <c r="C1526" s="5">
        <v>3</v>
      </c>
      <c r="D1526" s="14" t="s">
        <v>1393</v>
      </c>
      <c r="E1526" s="14" t="s">
        <v>3017</v>
      </c>
      <c r="F1526" s="5">
        <v>3</v>
      </c>
      <c r="G1526" s="14" t="s">
        <v>4863</v>
      </c>
      <c r="H1526" s="5" t="s">
        <v>321</v>
      </c>
      <c r="I1526" s="5"/>
      <c r="J1526" s="5">
        <f>COUNTA(H1526:I1526)</f>
        <v>1</v>
      </c>
      <c r="K1526" s="98">
        <v>44420</v>
      </c>
      <c r="L1526" s="14"/>
      <c r="M1526" s="14"/>
      <c r="N1526" s="14"/>
    </row>
    <row r="1527" spans="1:14" x14ac:dyDescent="0.25">
      <c r="A1527" s="28" t="s">
        <v>4861</v>
      </c>
      <c r="B1527" s="14" t="s">
        <v>3017</v>
      </c>
      <c r="C1527" s="5">
        <v>3</v>
      </c>
      <c r="D1527" s="14" t="s">
        <v>1393</v>
      </c>
      <c r="E1527" s="14" t="s">
        <v>3017</v>
      </c>
      <c r="F1527" s="5">
        <v>3</v>
      </c>
      <c r="G1527" s="14" t="s">
        <v>4864</v>
      </c>
      <c r="H1527" s="63" t="s">
        <v>321</v>
      </c>
      <c r="I1527" s="5"/>
      <c r="J1527" s="5">
        <f>COUNTA(H1527:I1527)</f>
        <v>1</v>
      </c>
      <c r="K1527" s="98">
        <v>42298</v>
      </c>
      <c r="L1527" s="14"/>
      <c r="M1527" s="14"/>
      <c r="N1527" s="14"/>
    </row>
    <row r="1528" spans="1:14" x14ac:dyDescent="0.25">
      <c r="A1528" s="28" t="s">
        <v>4865</v>
      </c>
      <c r="B1528" s="14" t="s">
        <v>4866</v>
      </c>
      <c r="C1528" s="5">
        <v>3</v>
      </c>
      <c r="D1528" s="14" t="s">
        <v>1393</v>
      </c>
      <c r="E1528" s="14" t="s">
        <v>4866</v>
      </c>
      <c r="F1528" s="5">
        <v>3</v>
      </c>
      <c r="G1528" s="14" t="s">
        <v>4636</v>
      </c>
      <c r="H1528" s="5" t="s">
        <v>321</v>
      </c>
      <c r="I1528" s="5"/>
      <c r="J1528" s="5">
        <f>COUNTA(H1528:I1528)</f>
        <v>1</v>
      </c>
      <c r="K1528" s="98">
        <v>42326</v>
      </c>
      <c r="L1528" s="14"/>
      <c r="M1528" s="14"/>
      <c r="N1528" s="14"/>
    </row>
    <row r="1529" spans="1:14" x14ac:dyDescent="0.25">
      <c r="A1529" s="28" t="s">
        <v>4867</v>
      </c>
      <c r="B1529" s="14" t="s">
        <v>3028</v>
      </c>
      <c r="C1529" s="5">
        <v>3</v>
      </c>
      <c r="D1529" s="14" t="s">
        <v>1393</v>
      </c>
      <c r="E1529" s="14" t="s">
        <v>3028</v>
      </c>
      <c r="F1529" s="5">
        <v>2.25</v>
      </c>
      <c r="G1529" s="14" t="s">
        <v>3359</v>
      </c>
      <c r="H1529" s="5" t="s">
        <v>321</v>
      </c>
      <c r="I1529" s="5"/>
      <c r="J1529" s="5">
        <f>COUNTA(H1529:I1529)</f>
        <v>1</v>
      </c>
      <c r="K1529" s="98">
        <v>43397</v>
      </c>
      <c r="L1529" s="14"/>
      <c r="M1529" s="14"/>
      <c r="N1529" s="14"/>
    </row>
    <row r="1530" spans="1:14" x14ac:dyDescent="0.25">
      <c r="A1530" s="28" t="s">
        <v>4868</v>
      </c>
      <c r="B1530" s="14" t="s">
        <v>4869</v>
      </c>
      <c r="C1530" s="5">
        <v>3</v>
      </c>
      <c r="D1530" s="14" t="s">
        <v>1393</v>
      </c>
      <c r="E1530" s="14" t="s">
        <v>4869</v>
      </c>
      <c r="F1530" s="5">
        <v>3</v>
      </c>
      <c r="G1530" s="14" t="s">
        <v>4870</v>
      </c>
      <c r="H1530" s="5" t="s">
        <v>321</v>
      </c>
      <c r="I1530" s="5"/>
      <c r="J1530" s="5">
        <f>COUNTA(H1530:I1530)</f>
        <v>1</v>
      </c>
      <c r="K1530" s="98">
        <v>43198</v>
      </c>
      <c r="L1530" s="14"/>
      <c r="M1530" s="14"/>
      <c r="N1530" s="14"/>
    </row>
    <row r="1531" spans="1:14" x14ac:dyDescent="0.25">
      <c r="A1531" s="28" t="s">
        <v>4871</v>
      </c>
      <c r="B1531" s="14" t="s">
        <v>4872</v>
      </c>
      <c r="C1531" s="5">
        <v>3</v>
      </c>
      <c r="D1531" s="14" t="s">
        <v>2294</v>
      </c>
      <c r="E1531" s="14" t="s">
        <v>4873</v>
      </c>
      <c r="F1531" s="5">
        <v>3</v>
      </c>
      <c r="G1531" s="14" t="s">
        <v>1350</v>
      </c>
      <c r="H1531" s="5" t="s">
        <v>72</v>
      </c>
      <c r="I1531" s="5"/>
      <c r="J1531" s="5">
        <f>COUNTA(H1531:I1531)</f>
        <v>1</v>
      </c>
      <c r="K1531" s="98">
        <v>43754</v>
      </c>
      <c r="L1531" s="14"/>
      <c r="M1531" s="14"/>
      <c r="N1531" s="14"/>
    </row>
    <row r="1532" spans="1:14" x14ac:dyDescent="0.25">
      <c r="A1532" s="28" t="s">
        <v>4874</v>
      </c>
      <c r="B1532" s="28" t="s">
        <v>4875</v>
      </c>
      <c r="C1532" s="5">
        <v>3</v>
      </c>
      <c r="D1532" s="28" t="s">
        <v>4876</v>
      </c>
      <c r="E1532" s="28" t="s">
        <v>4875</v>
      </c>
      <c r="F1532" s="5">
        <v>3</v>
      </c>
      <c r="G1532" s="28" t="s">
        <v>1350</v>
      </c>
      <c r="H1532" s="5" t="s">
        <v>37</v>
      </c>
      <c r="I1532" s="5"/>
      <c r="J1532" s="5">
        <f>COUNTA(H1532:I1532)</f>
        <v>1</v>
      </c>
      <c r="K1532" s="98">
        <v>44566</v>
      </c>
      <c r="L1532" s="28"/>
      <c r="M1532" s="28"/>
      <c r="N1532" s="28"/>
    </row>
    <row r="1533" spans="1:14" x14ac:dyDescent="0.25">
      <c r="A1533" s="28" t="s">
        <v>4877</v>
      </c>
      <c r="B1533" s="14" t="s">
        <v>4878</v>
      </c>
      <c r="C1533" s="5">
        <v>5</v>
      </c>
      <c r="D1533" s="14" t="s">
        <v>3502</v>
      </c>
      <c r="E1533" s="14" t="s">
        <v>4878</v>
      </c>
      <c r="F1533" s="5">
        <v>3.75</v>
      </c>
      <c r="G1533" s="14" t="s">
        <v>3742</v>
      </c>
      <c r="H1533" s="5" t="s">
        <v>37</v>
      </c>
      <c r="I1533" s="5"/>
      <c r="J1533" s="5">
        <f>COUNTA(H1533:I1533)</f>
        <v>1</v>
      </c>
      <c r="K1533" s="98">
        <v>44811</v>
      </c>
      <c r="L1533" s="14"/>
      <c r="M1533" s="14"/>
      <c r="N1533" s="14"/>
    </row>
    <row r="1534" spans="1:14" x14ac:dyDescent="0.25">
      <c r="A1534" s="28" t="s">
        <v>4879</v>
      </c>
      <c r="B1534" s="14" t="s">
        <v>4880</v>
      </c>
      <c r="C1534" s="5">
        <v>4</v>
      </c>
      <c r="D1534" s="14" t="s">
        <v>4009</v>
      </c>
      <c r="E1534" s="14" t="s">
        <v>4880</v>
      </c>
      <c r="F1534" s="5">
        <v>4</v>
      </c>
      <c r="G1534" s="14" t="s">
        <v>2604</v>
      </c>
      <c r="H1534" s="5" t="s">
        <v>397</v>
      </c>
      <c r="I1534" s="5"/>
      <c r="J1534" s="5">
        <f>COUNTA(H1534:I1534)</f>
        <v>1</v>
      </c>
      <c r="K1534" s="98">
        <v>45224</v>
      </c>
      <c r="L1534" s="14"/>
      <c r="M1534" s="14"/>
      <c r="N1534" s="14"/>
    </row>
    <row r="1535" spans="1:14" x14ac:dyDescent="0.25">
      <c r="A1535" s="28" t="s">
        <v>4881</v>
      </c>
      <c r="B1535" s="14" t="s">
        <v>4882</v>
      </c>
      <c r="C1535" s="5">
        <v>100</v>
      </c>
      <c r="D1535" s="14" t="s">
        <v>4009</v>
      </c>
      <c r="E1535" s="14" t="s">
        <v>4882</v>
      </c>
      <c r="F1535" s="5">
        <v>3.3</v>
      </c>
      <c r="G1535" s="14" t="s">
        <v>3798</v>
      </c>
      <c r="H1535" s="5" t="s">
        <v>37</v>
      </c>
      <c r="I1535" s="5"/>
      <c r="J1535" s="5">
        <f>COUNTA(H1535:I1535)</f>
        <v>1</v>
      </c>
      <c r="K1535" s="98">
        <v>43439</v>
      </c>
      <c r="L1535" s="14"/>
      <c r="M1535" s="14"/>
      <c r="N1535" s="14"/>
    </row>
    <row r="1536" spans="1:14" x14ac:dyDescent="0.25">
      <c r="A1536" s="28" t="s">
        <v>4883</v>
      </c>
      <c r="B1536" s="14" t="s">
        <v>4884</v>
      </c>
      <c r="C1536" s="5">
        <v>3</v>
      </c>
      <c r="D1536" s="14" t="s">
        <v>1393</v>
      </c>
      <c r="E1536" s="14" t="s">
        <v>4884</v>
      </c>
      <c r="F1536" s="5">
        <v>3</v>
      </c>
      <c r="G1536" s="14" t="s">
        <v>3316</v>
      </c>
      <c r="H1536" s="5" t="s">
        <v>102</v>
      </c>
      <c r="I1536" s="5"/>
      <c r="J1536" s="5">
        <f>COUNTA(H1536:I1536)</f>
        <v>1</v>
      </c>
      <c r="K1536" s="98">
        <v>42046</v>
      </c>
      <c r="L1536" s="14"/>
      <c r="M1536" s="14"/>
      <c r="N1536" s="14"/>
    </row>
    <row r="1537" spans="1:14" x14ac:dyDescent="0.25">
      <c r="A1537" s="28" t="s">
        <v>4885</v>
      </c>
      <c r="B1537" s="14" t="s">
        <v>4886</v>
      </c>
      <c r="C1537" s="5">
        <v>3</v>
      </c>
      <c r="D1537" s="14" t="s">
        <v>1802</v>
      </c>
      <c r="E1537" s="14" t="s">
        <v>4886</v>
      </c>
      <c r="F1537" s="5">
        <v>3</v>
      </c>
      <c r="G1537" s="14" t="s">
        <v>4887</v>
      </c>
      <c r="H1537" s="5" t="s">
        <v>37</v>
      </c>
      <c r="I1537" s="5"/>
      <c r="J1537" s="5">
        <f>COUNTA(H1537:I1537)</f>
        <v>1</v>
      </c>
      <c r="K1537" s="98">
        <v>44055</v>
      </c>
      <c r="L1537" s="14"/>
      <c r="M1537" s="14"/>
      <c r="N1537" s="14"/>
    </row>
    <row r="1538" spans="1:14" x14ac:dyDescent="0.25">
      <c r="A1538" s="28" t="s">
        <v>4888</v>
      </c>
      <c r="B1538" s="14" t="s">
        <v>4889</v>
      </c>
      <c r="C1538" s="5">
        <v>3</v>
      </c>
      <c r="D1538" s="14" t="s">
        <v>3222</v>
      </c>
      <c r="E1538" s="14" t="s">
        <v>4889</v>
      </c>
      <c r="F1538" s="5">
        <v>3</v>
      </c>
      <c r="G1538" s="14" t="s">
        <v>1625</v>
      </c>
      <c r="H1538" s="5" t="s">
        <v>37</v>
      </c>
      <c r="I1538" s="5"/>
      <c r="J1538" s="5">
        <f>COUNTA(H1538:I1538)</f>
        <v>1</v>
      </c>
      <c r="K1538" s="98">
        <v>42669</v>
      </c>
      <c r="L1538" s="14"/>
      <c r="M1538" s="14"/>
      <c r="N1538" s="14"/>
    </row>
    <row r="1539" spans="1:14" x14ac:dyDescent="0.25">
      <c r="A1539" s="28" t="s">
        <v>4890</v>
      </c>
      <c r="B1539" s="14" t="s">
        <v>4891</v>
      </c>
      <c r="C1539" s="5">
        <v>3</v>
      </c>
      <c r="D1539" s="14" t="s">
        <v>2251</v>
      </c>
      <c r="E1539" s="14" t="s">
        <v>4891</v>
      </c>
      <c r="F1539" s="5">
        <v>3</v>
      </c>
      <c r="G1539" s="14" t="s">
        <v>4173</v>
      </c>
      <c r="H1539" s="5" t="s">
        <v>88</v>
      </c>
      <c r="I1539" s="5"/>
      <c r="J1539" s="5">
        <f>COUNTA(H1539:I1539)</f>
        <v>1</v>
      </c>
      <c r="K1539" s="98">
        <v>45259</v>
      </c>
      <c r="L1539" s="14"/>
      <c r="M1539" s="14"/>
      <c r="N1539" s="14"/>
    </row>
    <row r="1540" spans="1:14" x14ac:dyDescent="0.25">
      <c r="A1540" s="28" t="s">
        <v>4892</v>
      </c>
      <c r="B1540" s="14" t="s">
        <v>4893</v>
      </c>
      <c r="C1540" s="5">
        <v>3</v>
      </c>
      <c r="D1540" s="14" t="s">
        <v>2865</v>
      </c>
      <c r="E1540" s="14" t="s">
        <v>4893</v>
      </c>
      <c r="F1540" s="5">
        <v>2.25</v>
      </c>
      <c r="G1540" s="14" t="s">
        <v>2740</v>
      </c>
      <c r="H1540" s="6" t="s">
        <v>33</v>
      </c>
      <c r="I1540" s="5"/>
      <c r="J1540" s="5">
        <f>COUNTA(H1540:I1540)</f>
        <v>1</v>
      </c>
      <c r="K1540" s="98">
        <v>42956</v>
      </c>
      <c r="L1540" s="14"/>
      <c r="M1540" s="14"/>
      <c r="N1540" s="14"/>
    </row>
    <row r="1541" spans="1:14" x14ac:dyDescent="0.25">
      <c r="A1541" s="28" t="s">
        <v>4894</v>
      </c>
      <c r="B1541" s="14" t="s">
        <v>4895</v>
      </c>
      <c r="C1541" s="5">
        <v>3</v>
      </c>
      <c r="D1541" s="14" t="s">
        <v>4896</v>
      </c>
      <c r="E1541" s="14" t="s">
        <v>4895</v>
      </c>
      <c r="F1541" s="5">
        <v>3</v>
      </c>
      <c r="G1541" s="14" t="s">
        <v>4897</v>
      </c>
      <c r="H1541" s="5" t="s">
        <v>33</v>
      </c>
      <c r="I1541" s="5"/>
      <c r="J1541" s="5">
        <f>COUNTA(H1541:I1541)</f>
        <v>1</v>
      </c>
      <c r="K1541" s="98">
        <v>45196</v>
      </c>
      <c r="L1541" s="14"/>
      <c r="M1541" s="14"/>
      <c r="N1541" s="14"/>
    </row>
    <row r="1542" spans="1:14" x14ac:dyDescent="0.25">
      <c r="A1542" s="28" t="s">
        <v>4898</v>
      </c>
      <c r="B1542" s="14" t="s">
        <v>4899</v>
      </c>
      <c r="C1542" s="5">
        <v>3</v>
      </c>
      <c r="D1542" s="14" t="s">
        <v>2865</v>
      </c>
      <c r="E1542" s="14" t="s">
        <v>4899</v>
      </c>
      <c r="F1542" s="5">
        <v>3</v>
      </c>
      <c r="G1542" s="14" t="s">
        <v>3798</v>
      </c>
      <c r="H1542" s="5" t="s">
        <v>33</v>
      </c>
      <c r="I1542" s="5"/>
      <c r="J1542" s="5">
        <f>COUNTA(H1542:I1542)</f>
        <v>1</v>
      </c>
      <c r="K1542" s="98">
        <v>42767</v>
      </c>
      <c r="L1542" s="14"/>
      <c r="M1542" s="14"/>
      <c r="N1542" s="14"/>
    </row>
    <row r="1543" spans="1:14" x14ac:dyDescent="0.25">
      <c r="A1543" s="28" t="s">
        <v>4900</v>
      </c>
      <c r="B1543" s="14" t="s">
        <v>4901</v>
      </c>
      <c r="C1543" s="5">
        <v>3</v>
      </c>
      <c r="D1543" s="14" t="s">
        <v>1802</v>
      </c>
      <c r="E1543" s="14" t="s">
        <v>4901</v>
      </c>
      <c r="F1543" s="5">
        <v>3</v>
      </c>
      <c r="G1543" s="14" t="s">
        <v>4902</v>
      </c>
      <c r="H1543" s="5" t="s">
        <v>33</v>
      </c>
      <c r="I1543" s="5"/>
      <c r="J1543" s="5">
        <f>COUNTA(H1543:I1543)</f>
        <v>1</v>
      </c>
      <c r="K1543" s="98">
        <v>44321</v>
      </c>
      <c r="L1543" s="14"/>
      <c r="M1543" s="14"/>
      <c r="N1543" s="14"/>
    </row>
    <row r="1544" spans="1:14" x14ac:dyDescent="0.25">
      <c r="A1544" s="28" t="s">
        <v>4903</v>
      </c>
      <c r="B1544" s="14" t="s">
        <v>3271</v>
      </c>
      <c r="C1544" s="5">
        <v>3</v>
      </c>
      <c r="D1544" s="14" t="s">
        <v>1289</v>
      </c>
      <c r="E1544" s="14" t="s">
        <v>3271</v>
      </c>
      <c r="F1544" s="5">
        <v>3</v>
      </c>
      <c r="G1544" s="14" t="s">
        <v>3751</v>
      </c>
      <c r="H1544" s="5" t="s">
        <v>33</v>
      </c>
      <c r="I1544" s="5"/>
      <c r="J1544" s="5">
        <f>COUNTA(H1544:I1544)</f>
        <v>1</v>
      </c>
      <c r="K1544" s="98">
        <v>43026</v>
      </c>
      <c r="L1544" s="14"/>
      <c r="M1544" s="14"/>
      <c r="N1544" s="14"/>
    </row>
    <row r="1545" spans="1:14" x14ac:dyDescent="0.25">
      <c r="A1545" s="28" t="s">
        <v>4904</v>
      </c>
      <c r="B1545" s="14" t="s">
        <v>4905</v>
      </c>
      <c r="C1545" s="5">
        <v>3</v>
      </c>
      <c r="D1545" s="14" t="s">
        <v>2281</v>
      </c>
      <c r="E1545" s="14" t="s">
        <v>4905</v>
      </c>
      <c r="F1545" s="5">
        <v>3</v>
      </c>
      <c r="G1545" s="14" t="s">
        <v>2449</v>
      </c>
      <c r="H1545" s="5" t="s">
        <v>33</v>
      </c>
      <c r="I1545" s="5"/>
      <c r="J1545" s="5">
        <f>COUNTA(H1545:I1545)</f>
        <v>1</v>
      </c>
      <c r="K1545" s="98">
        <v>42788</v>
      </c>
      <c r="L1545" s="14"/>
      <c r="M1545" s="14"/>
      <c r="N1545" s="14"/>
    </row>
    <row r="1546" spans="1:14" x14ac:dyDescent="0.25">
      <c r="A1546" s="28" t="s">
        <v>4906</v>
      </c>
      <c r="B1546" s="14" t="s">
        <v>4907</v>
      </c>
      <c r="C1546" s="5">
        <v>3</v>
      </c>
      <c r="D1546" s="14" t="s">
        <v>2281</v>
      </c>
      <c r="E1546" s="14" t="s">
        <v>4907</v>
      </c>
      <c r="F1546" s="5">
        <v>3</v>
      </c>
      <c r="G1546" s="14" t="s">
        <v>3005</v>
      </c>
      <c r="H1546" s="5" t="s">
        <v>33</v>
      </c>
      <c r="I1546" s="5"/>
      <c r="J1546" s="5">
        <f>COUNTA(H1546:I1546)</f>
        <v>1</v>
      </c>
      <c r="K1546" s="98">
        <v>43222</v>
      </c>
      <c r="L1546" s="14"/>
      <c r="M1546" s="14"/>
      <c r="N1546" s="14"/>
    </row>
    <row r="1547" spans="1:14" x14ac:dyDescent="0.25">
      <c r="A1547" s="28" t="s">
        <v>4908</v>
      </c>
      <c r="B1547" s="14" t="s">
        <v>4909</v>
      </c>
      <c r="C1547" s="5">
        <v>3</v>
      </c>
      <c r="D1547" s="14" t="s">
        <v>2865</v>
      </c>
      <c r="E1547" s="14" t="s">
        <v>4909</v>
      </c>
      <c r="F1547" s="5">
        <v>3</v>
      </c>
      <c r="G1547" s="14" t="s">
        <v>2609</v>
      </c>
      <c r="H1547" s="5" t="s">
        <v>33</v>
      </c>
      <c r="I1547" s="5"/>
      <c r="J1547" s="5">
        <f>COUNTA(H1547:I1547)</f>
        <v>1</v>
      </c>
      <c r="K1547" s="98"/>
      <c r="L1547" s="14"/>
      <c r="M1547" s="14"/>
      <c r="N1547" s="14"/>
    </row>
    <row r="1548" spans="1:14" x14ac:dyDescent="0.25">
      <c r="A1548" s="28" t="s">
        <v>4910</v>
      </c>
      <c r="B1548" s="14" t="s">
        <v>4911</v>
      </c>
      <c r="C1548" s="5">
        <v>3</v>
      </c>
      <c r="D1548" s="14" t="s">
        <v>2865</v>
      </c>
      <c r="E1548" s="14" t="s">
        <v>4911</v>
      </c>
      <c r="F1548" s="5">
        <v>3</v>
      </c>
      <c r="G1548" s="14" t="s">
        <v>3290</v>
      </c>
      <c r="H1548" s="5" t="s">
        <v>33</v>
      </c>
      <c r="I1548" s="5"/>
      <c r="J1548" s="5">
        <f>COUNTA(H1548:I1548)</f>
        <v>1</v>
      </c>
      <c r="K1548" s="98">
        <v>42690</v>
      </c>
      <c r="L1548" s="14"/>
      <c r="M1548" s="14"/>
      <c r="N1548" s="14"/>
    </row>
    <row r="1549" spans="1:14" x14ac:dyDescent="0.25">
      <c r="A1549" s="28" t="s">
        <v>4912</v>
      </c>
      <c r="B1549" s="14" t="s">
        <v>4913</v>
      </c>
      <c r="C1549" s="5">
        <v>3</v>
      </c>
      <c r="D1549" s="14" t="s">
        <v>2865</v>
      </c>
      <c r="E1549" s="14" t="s">
        <v>4913</v>
      </c>
      <c r="F1549" s="5">
        <v>3</v>
      </c>
      <c r="G1549" s="14" t="s">
        <v>2368</v>
      </c>
      <c r="H1549" s="5" t="s">
        <v>33</v>
      </c>
      <c r="I1549" s="5"/>
      <c r="J1549" s="5">
        <f>COUNTA(H1549:I1549)</f>
        <v>1</v>
      </c>
      <c r="K1549" s="98">
        <v>43509</v>
      </c>
      <c r="L1549" s="14"/>
      <c r="M1549" s="14"/>
      <c r="N1549" s="14"/>
    </row>
    <row r="1550" spans="1:14" x14ac:dyDescent="0.25">
      <c r="A1550" s="28" t="s">
        <v>4914</v>
      </c>
      <c r="B1550" s="14" t="s">
        <v>4915</v>
      </c>
      <c r="C1550" s="5">
        <v>4</v>
      </c>
      <c r="D1550" s="14" t="s">
        <v>1295</v>
      </c>
      <c r="E1550" s="14" t="s">
        <v>4915</v>
      </c>
      <c r="F1550" s="5">
        <v>4</v>
      </c>
      <c r="G1550" s="14" t="s">
        <v>4916</v>
      </c>
      <c r="H1550" s="5" t="s">
        <v>321</v>
      </c>
      <c r="I1550" s="5" t="s">
        <v>102</v>
      </c>
      <c r="J1550" s="5">
        <f>COUNTA(H1550:I1550)</f>
        <v>2</v>
      </c>
      <c r="K1550" s="98"/>
      <c r="L1550" s="14"/>
      <c r="M1550" s="14"/>
      <c r="N1550" s="14"/>
    </row>
    <row r="1551" spans="1:14" x14ac:dyDescent="0.25">
      <c r="A1551" s="28" t="s">
        <v>4917</v>
      </c>
      <c r="B1551" s="14" t="s">
        <v>4918</v>
      </c>
      <c r="C1551" s="5">
        <v>3</v>
      </c>
      <c r="D1551" s="14" t="s">
        <v>1802</v>
      </c>
      <c r="E1551" s="14" t="s">
        <v>4918</v>
      </c>
      <c r="F1551" s="5">
        <v>3</v>
      </c>
      <c r="G1551" s="14" t="s">
        <v>2368</v>
      </c>
      <c r="H1551" s="5" t="s">
        <v>37</v>
      </c>
      <c r="I1551" s="5"/>
      <c r="J1551" s="5">
        <f>COUNTA(H1551:I1551)</f>
        <v>1</v>
      </c>
      <c r="K1551" s="98">
        <v>44784</v>
      </c>
      <c r="L1551" s="14"/>
      <c r="M1551" s="14"/>
      <c r="N1551" s="14"/>
    </row>
    <row r="1552" spans="1:14" x14ac:dyDescent="0.25">
      <c r="A1552" s="28" t="s">
        <v>4919</v>
      </c>
      <c r="B1552" s="140" t="s">
        <v>4920</v>
      </c>
      <c r="C1552" s="5">
        <v>3</v>
      </c>
      <c r="D1552" s="14" t="s">
        <v>1295</v>
      </c>
      <c r="E1552" s="14" t="s">
        <v>4920</v>
      </c>
      <c r="F1552" s="5">
        <v>3</v>
      </c>
      <c r="G1552" s="14" t="s">
        <v>2712</v>
      </c>
      <c r="H1552" s="5" t="s">
        <v>88</v>
      </c>
      <c r="I1552" s="5" t="s">
        <v>102</v>
      </c>
      <c r="J1552" s="5">
        <f>COUNTA(H1552:I1552)</f>
        <v>2</v>
      </c>
      <c r="K1552" s="98"/>
      <c r="L1552" s="14"/>
      <c r="M1552" s="14"/>
      <c r="N1552" s="14"/>
    </row>
    <row r="1553" spans="1:14" x14ac:dyDescent="0.25">
      <c r="A1553" s="28" t="s">
        <v>4921</v>
      </c>
      <c r="B1553" s="14" t="s">
        <v>4922</v>
      </c>
      <c r="C1553" s="5">
        <v>3</v>
      </c>
      <c r="D1553" s="14" t="s">
        <v>4923</v>
      </c>
      <c r="E1553" s="14" t="s">
        <v>4922</v>
      </c>
      <c r="F1553" s="5">
        <v>3</v>
      </c>
      <c r="G1553" s="14" t="s">
        <v>2712</v>
      </c>
      <c r="H1553" s="5" t="s">
        <v>130</v>
      </c>
      <c r="I1553" s="5"/>
      <c r="J1553" s="5">
        <f>COUNTA(H1553:I1553)</f>
        <v>1</v>
      </c>
      <c r="K1553" s="98"/>
      <c r="L1553" s="14"/>
      <c r="M1553" s="14"/>
      <c r="N1553" s="14"/>
    </row>
    <row r="1554" spans="1:14" x14ac:dyDescent="0.25">
      <c r="A1554" s="28" t="s">
        <v>4924</v>
      </c>
      <c r="B1554" s="14" t="s">
        <v>4925</v>
      </c>
      <c r="C1554" s="5">
        <v>3</v>
      </c>
      <c r="D1554" s="14" t="s">
        <v>3479</v>
      </c>
      <c r="E1554" s="14" t="s">
        <v>4925</v>
      </c>
      <c r="F1554" s="5">
        <v>3</v>
      </c>
      <c r="G1554" s="14" t="s">
        <v>2712</v>
      </c>
      <c r="H1554" s="5" t="s">
        <v>33</v>
      </c>
      <c r="I1554" s="5"/>
      <c r="J1554" s="5">
        <f>COUNTA(H1554:I1554)</f>
        <v>1</v>
      </c>
      <c r="K1554" s="98"/>
      <c r="L1554" s="14"/>
      <c r="M1554" s="14"/>
      <c r="N1554" s="14"/>
    </row>
    <row r="1555" spans="1:14" x14ac:dyDescent="0.25">
      <c r="A1555" s="28" t="s">
        <v>4926</v>
      </c>
      <c r="B1555" s="14" t="s">
        <v>4927</v>
      </c>
      <c r="C1555" s="5">
        <v>4</v>
      </c>
      <c r="D1555" s="14" t="s">
        <v>4928</v>
      </c>
      <c r="E1555" s="14" t="s">
        <v>4927</v>
      </c>
      <c r="F1555" s="5">
        <v>4</v>
      </c>
      <c r="G1555" s="14" t="s">
        <v>2392</v>
      </c>
      <c r="H1555" s="5" t="s">
        <v>102</v>
      </c>
      <c r="I1555" s="5"/>
      <c r="J1555" s="5">
        <f>COUNTA(H1555:I1555)</f>
        <v>1</v>
      </c>
      <c r="K1555" s="98">
        <v>45322</v>
      </c>
      <c r="L1555" s="14"/>
      <c r="M1555" s="14"/>
      <c r="N1555" s="14"/>
    </row>
    <row r="1556" spans="1:14" x14ac:dyDescent="0.25">
      <c r="A1556" s="28" t="s">
        <v>4929</v>
      </c>
      <c r="B1556" s="14" t="s">
        <v>4930</v>
      </c>
      <c r="C1556" s="5">
        <v>3</v>
      </c>
      <c r="D1556" s="14" t="s">
        <v>2885</v>
      </c>
      <c r="E1556" s="14" t="s">
        <v>4930</v>
      </c>
      <c r="F1556" s="5">
        <v>3</v>
      </c>
      <c r="G1556" s="14" t="s">
        <v>1932</v>
      </c>
      <c r="H1556" s="5" t="s">
        <v>37</v>
      </c>
      <c r="I1556" s="5"/>
      <c r="J1556" s="5">
        <f>COUNTA(H1556:I1556)</f>
        <v>1</v>
      </c>
      <c r="K1556" s="98">
        <v>42998</v>
      </c>
      <c r="L1556" s="14"/>
      <c r="M1556" s="14"/>
      <c r="N1556" s="14"/>
    </row>
    <row r="1557" spans="1:14" x14ac:dyDescent="0.25">
      <c r="A1557" s="28" t="s">
        <v>4931</v>
      </c>
      <c r="B1557" s="14" t="s">
        <v>4930</v>
      </c>
      <c r="C1557" s="5">
        <v>3</v>
      </c>
      <c r="D1557" s="14" t="s">
        <v>4932</v>
      </c>
      <c r="E1557" s="14" t="s">
        <v>4930</v>
      </c>
      <c r="F1557" s="5">
        <v>3</v>
      </c>
      <c r="G1557" s="14" t="s">
        <v>1932</v>
      </c>
      <c r="H1557" s="5" t="s">
        <v>130</v>
      </c>
      <c r="I1557" s="5" t="s">
        <v>37</v>
      </c>
      <c r="J1557" s="5">
        <f>COUNTA(H1557:I1557)</f>
        <v>2</v>
      </c>
      <c r="K1557" s="98">
        <v>43026</v>
      </c>
      <c r="L1557" s="14"/>
      <c r="M1557" s="14"/>
      <c r="N1557" s="14"/>
    </row>
    <row r="1558" spans="1:14" x14ac:dyDescent="0.25">
      <c r="A1558" s="28" t="s">
        <v>4933</v>
      </c>
      <c r="B1558" s="14" t="s">
        <v>3520</v>
      </c>
      <c r="C1558" s="5"/>
      <c r="D1558" s="14" t="s">
        <v>3648</v>
      </c>
      <c r="E1558" s="14" t="s">
        <v>3520</v>
      </c>
      <c r="F1558" s="5">
        <v>3</v>
      </c>
      <c r="G1558" s="14" t="s">
        <v>4934</v>
      </c>
      <c r="H1558" s="5" t="s">
        <v>33</v>
      </c>
      <c r="I1558" s="5"/>
      <c r="J1558" s="5">
        <f>COUNTA(H1558:I1558)</f>
        <v>1</v>
      </c>
      <c r="K1558" s="98"/>
      <c r="L1558" s="14"/>
      <c r="M1558" s="14"/>
      <c r="N1558" s="14"/>
    </row>
    <row r="1559" spans="1:14" x14ac:dyDescent="0.25">
      <c r="A1559" s="28" t="s">
        <v>6544</v>
      </c>
      <c r="B1559" s="14" t="s">
        <v>6545</v>
      </c>
      <c r="C1559" s="5">
        <v>3</v>
      </c>
      <c r="D1559" s="14" t="s">
        <v>4588</v>
      </c>
      <c r="E1559" s="14" t="s">
        <v>6545</v>
      </c>
      <c r="F1559" s="5">
        <v>3</v>
      </c>
      <c r="G1559" s="14" t="s">
        <v>6564</v>
      </c>
      <c r="H1559" s="5" t="s">
        <v>72</v>
      </c>
      <c r="I1559" s="5"/>
      <c r="J1559" s="5">
        <f>COUNTA(H1559:I1559)</f>
        <v>1</v>
      </c>
      <c r="K1559" s="98">
        <v>45588</v>
      </c>
      <c r="L1559" s="14"/>
      <c r="M1559" s="14"/>
      <c r="N1559" s="14"/>
    </row>
    <row r="1560" spans="1:14" x14ac:dyDescent="0.25">
      <c r="A1560" s="28" t="s">
        <v>4935</v>
      </c>
      <c r="B1560" s="14" t="s">
        <v>4936</v>
      </c>
      <c r="C1560" s="5">
        <v>3</v>
      </c>
      <c r="D1560" s="14" t="s">
        <v>1295</v>
      </c>
      <c r="E1560" s="14" t="s">
        <v>4936</v>
      </c>
      <c r="F1560" s="5">
        <v>3</v>
      </c>
      <c r="G1560" s="14" t="s">
        <v>2850</v>
      </c>
      <c r="H1560" s="5" t="s">
        <v>102</v>
      </c>
      <c r="I1560" s="5"/>
      <c r="J1560" s="5">
        <f>COUNTA(H1560:I1560)</f>
        <v>1</v>
      </c>
      <c r="K1560" s="98">
        <v>43026</v>
      </c>
      <c r="L1560" s="14"/>
      <c r="M1560" s="14"/>
      <c r="N1560" s="14"/>
    </row>
    <row r="1561" spans="1:14" x14ac:dyDescent="0.25">
      <c r="A1561" s="28" t="s">
        <v>4937</v>
      </c>
      <c r="B1561" s="14" t="s">
        <v>4938</v>
      </c>
      <c r="C1561" s="5">
        <v>2</v>
      </c>
      <c r="D1561" s="14" t="s">
        <v>1367</v>
      </c>
      <c r="E1561" s="14" t="s">
        <v>4938</v>
      </c>
      <c r="F1561" s="5">
        <v>2</v>
      </c>
      <c r="G1561" s="14" t="s">
        <v>2850</v>
      </c>
      <c r="H1561" s="5" t="s">
        <v>33</v>
      </c>
      <c r="I1561" s="5"/>
      <c r="J1561" s="5">
        <f>COUNTA(H1561:I1561)</f>
        <v>1</v>
      </c>
      <c r="K1561" s="98">
        <v>43026</v>
      </c>
      <c r="L1561" s="14"/>
      <c r="M1561" s="14"/>
      <c r="N1561" s="14"/>
    </row>
    <row r="1562" spans="1:14" x14ac:dyDescent="0.25">
      <c r="A1562" s="28" t="s">
        <v>4939</v>
      </c>
      <c r="B1562" s="14" t="s">
        <v>4940</v>
      </c>
      <c r="C1562" s="5">
        <v>3</v>
      </c>
      <c r="D1562" s="14" t="s">
        <v>3991</v>
      </c>
      <c r="E1562" s="14" t="s">
        <v>4940</v>
      </c>
      <c r="F1562" s="5">
        <v>3</v>
      </c>
      <c r="G1562" s="14" t="s">
        <v>4941</v>
      </c>
      <c r="H1562" s="5" t="s">
        <v>397</v>
      </c>
      <c r="I1562" s="5"/>
      <c r="J1562" s="5">
        <f>COUNTA(H1562:I1562)</f>
        <v>1</v>
      </c>
      <c r="K1562" s="98">
        <v>45224</v>
      </c>
      <c r="L1562" s="14"/>
      <c r="M1562" s="14"/>
      <c r="N1562" s="14"/>
    </row>
    <row r="1563" spans="1:14" x14ac:dyDescent="0.25">
      <c r="A1563" s="28" t="s">
        <v>4942</v>
      </c>
      <c r="B1563" s="14" t="s">
        <v>4943</v>
      </c>
      <c r="C1563" s="5">
        <v>3</v>
      </c>
      <c r="D1563" s="14" t="s">
        <v>3502</v>
      </c>
      <c r="E1563" s="14" t="s">
        <v>4944</v>
      </c>
      <c r="F1563" s="5">
        <v>3</v>
      </c>
      <c r="G1563" s="14" t="s">
        <v>4945</v>
      </c>
      <c r="H1563" s="5" t="s">
        <v>72</v>
      </c>
      <c r="I1563" s="5"/>
      <c r="J1563" s="5">
        <f>COUNTA(H1563:I1563)</f>
        <v>1</v>
      </c>
      <c r="K1563" s="98">
        <v>45161</v>
      </c>
      <c r="L1563" s="14"/>
      <c r="M1563" s="14"/>
      <c r="N1563" s="14"/>
    </row>
    <row r="1564" spans="1:14" x14ac:dyDescent="0.25">
      <c r="A1564" s="28" t="s">
        <v>4946</v>
      </c>
      <c r="B1564" s="14" t="s">
        <v>4947</v>
      </c>
      <c r="C1564" s="5">
        <v>3</v>
      </c>
      <c r="D1564" s="14" t="s">
        <v>1295</v>
      </c>
      <c r="E1564" s="14" t="s">
        <v>4948</v>
      </c>
      <c r="F1564" s="5">
        <v>3</v>
      </c>
      <c r="G1564" s="14" t="s">
        <v>1421</v>
      </c>
      <c r="H1564" s="5" t="s">
        <v>130</v>
      </c>
      <c r="I1564" s="5"/>
      <c r="J1564" s="5">
        <f>COUNTA(H1564:I1564)</f>
        <v>1</v>
      </c>
      <c r="K1564" s="98">
        <v>42669</v>
      </c>
      <c r="L1564" s="14"/>
      <c r="M1564" s="14"/>
      <c r="N1564" s="14"/>
    </row>
    <row r="1565" spans="1:14" x14ac:dyDescent="0.25">
      <c r="A1565" s="28" t="s">
        <v>4949</v>
      </c>
      <c r="B1565" s="14" t="s">
        <v>4950</v>
      </c>
      <c r="C1565" s="5">
        <v>3</v>
      </c>
      <c r="D1565" s="14" t="s">
        <v>4951</v>
      </c>
      <c r="E1565" s="14" t="s">
        <v>4950</v>
      </c>
      <c r="F1565" s="5">
        <v>3</v>
      </c>
      <c r="G1565" s="14" t="s">
        <v>3189</v>
      </c>
      <c r="H1565" s="5" t="s">
        <v>2642</v>
      </c>
      <c r="I1565" s="5"/>
      <c r="J1565" s="5">
        <f>COUNTA(H1565:I1565)</f>
        <v>1</v>
      </c>
      <c r="K1565" s="98">
        <v>45469</v>
      </c>
      <c r="L1565" s="14"/>
      <c r="M1565" s="14"/>
      <c r="N1565" s="14"/>
    </row>
    <row r="1566" spans="1:14" x14ac:dyDescent="0.25">
      <c r="A1566" s="28" t="s">
        <v>4952</v>
      </c>
      <c r="B1566" s="14" t="s">
        <v>4953</v>
      </c>
      <c r="C1566" s="5">
        <v>1</v>
      </c>
      <c r="D1566" s="14" t="s">
        <v>3349</v>
      </c>
      <c r="E1566" s="14" t="s">
        <v>4954</v>
      </c>
      <c r="F1566" s="5">
        <v>4</v>
      </c>
      <c r="G1566" s="14" t="s">
        <v>3821</v>
      </c>
      <c r="H1566" s="5" t="s">
        <v>72</v>
      </c>
      <c r="I1566" s="5"/>
      <c r="J1566" s="5">
        <f>COUNTA(H1566:I1566)</f>
        <v>1</v>
      </c>
      <c r="K1566" s="98">
        <v>45196</v>
      </c>
      <c r="L1566" s="14"/>
      <c r="M1566" s="14"/>
      <c r="N1566" s="14"/>
    </row>
    <row r="1567" spans="1:14" x14ac:dyDescent="0.25">
      <c r="A1567" s="28" t="s">
        <v>6529</v>
      </c>
      <c r="B1567" s="14" t="s">
        <v>6530</v>
      </c>
      <c r="C1567" s="5">
        <v>4</v>
      </c>
      <c r="D1567" s="14" t="s">
        <v>6039</v>
      </c>
      <c r="E1567" s="14" t="s">
        <v>6530</v>
      </c>
      <c r="F1567" s="5">
        <v>4</v>
      </c>
      <c r="G1567" s="14" t="s">
        <v>2087</v>
      </c>
      <c r="H1567" s="5" t="s">
        <v>72</v>
      </c>
      <c r="I1567" s="5"/>
      <c r="J1567" s="5">
        <f>COUNTA(H1567:I1567)</f>
        <v>1</v>
      </c>
      <c r="K1567" s="98">
        <v>45588</v>
      </c>
      <c r="L1567" s="14"/>
      <c r="M1567" s="14"/>
      <c r="N1567" s="14"/>
    </row>
    <row r="1568" spans="1:14" x14ac:dyDescent="0.25">
      <c r="A1568" s="28" t="s">
        <v>4955</v>
      </c>
      <c r="B1568" s="14" t="s">
        <v>4956</v>
      </c>
      <c r="C1568" s="5">
        <v>3</v>
      </c>
      <c r="D1568" s="14" t="s">
        <v>4957</v>
      </c>
      <c r="E1568" s="14" t="s">
        <v>4956</v>
      </c>
      <c r="F1568" s="5">
        <v>3</v>
      </c>
      <c r="G1568" s="14" t="s">
        <v>3393</v>
      </c>
      <c r="H1568" s="5" t="s">
        <v>33</v>
      </c>
      <c r="I1568" s="5"/>
      <c r="J1568" s="5">
        <f>COUNTA(H1568:I1568)</f>
        <v>1</v>
      </c>
      <c r="K1568" s="98"/>
      <c r="L1568" s="14"/>
      <c r="M1568" s="14"/>
      <c r="N1568" s="14"/>
    </row>
    <row r="1569" spans="1:14" x14ac:dyDescent="0.25">
      <c r="A1569" s="28" t="s">
        <v>4958</v>
      </c>
      <c r="B1569" s="14" t="s">
        <v>2967</v>
      </c>
      <c r="C1569" s="5">
        <v>4</v>
      </c>
      <c r="D1569" s="14" t="s">
        <v>2800</v>
      </c>
      <c r="E1569" s="14" t="s">
        <v>2967</v>
      </c>
      <c r="F1569" s="5">
        <v>3</v>
      </c>
      <c r="G1569" s="14" t="s">
        <v>4959</v>
      </c>
      <c r="H1569" s="5" t="s">
        <v>102</v>
      </c>
      <c r="I1569" s="5"/>
      <c r="J1569" s="5">
        <f>COUNTA(H1569:I1569)</f>
        <v>1</v>
      </c>
      <c r="K1569" s="98">
        <v>43124</v>
      </c>
      <c r="L1569" s="14"/>
      <c r="M1569" s="14"/>
      <c r="N1569" s="14"/>
    </row>
    <row r="1570" spans="1:14" x14ac:dyDescent="0.25">
      <c r="A1570" s="28" t="s">
        <v>4960</v>
      </c>
      <c r="B1570" s="14" t="s">
        <v>4961</v>
      </c>
      <c r="C1570" s="5">
        <v>4</v>
      </c>
      <c r="D1570" s="14" t="s">
        <v>1289</v>
      </c>
      <c r="E1570" s="14" t="s">
        <v>4961</v>
      </c>
      <c r="F1570" s="5">
        <v>4</v>
      </c>
      <c r="G1570" s="14" t="s">
        <v>3812</v>
      </c>
      <c r="H1570" s="5" t="s">
        <v>102</v>
      </c>
      <c r="I1570" s="5"/>
      <c r="J1570" s="5">
        <f>COUNTA(H1570:I1570)</f>
        <v>1</v>
      </c>
      <c r="K1570" s="98">
        <v>43439</v>
      </c>
      <c r="L1570" s="14"/>
      <c r="M1570" s="14"/>
      <c r="N1570" s="14"/>
    </row>
    <row r="1571" spans="1:14" x14ac:dyDescent="0.25">
      <c r="A1571" s="28" t="s">
        <v>4962</v>
      </c>
      <c r="B1571" s="14" t="s">
        <v>4963</v>
      </c>
      <c r="C1571" s="5">
        <v>4</v>
      </c>
      <c r="D1571" s="14" t="s">
        <v>1289</v>
      </c>
      <c r="E1571" s="14" t="s">
        <v>4963</v>
      </c>
      <c r="F1571" s="5">
        <v>4</v>
      </c>
      <c r="G1571" s="14" t="s">
        <v>3812</v>
      </c>
      <c r="H1571" s="5" t="s">
        <v>102</v>
      </c>
      <c r="I1571" s="5"/>
      <c r="J1571" s="5">
        <f>COUNTA(H1571:I1571)</f>
        <v>1</v>
      </c>
      <c r="K1571" s="98">
        <v>44685</v>
      </c>
      <c r="L1571" s="14"/>
      <c r="M1571" s="14"/>
      <c r="N1571" s="14"/>
    </row>
    <row r="1572" spans="1:14" x14ac:dyDescent="0.25">
      <c r="A1572" s="28" t="s">
        <v>4964</v>
      </c>
      <c r="B1572" s="14" t="s">
        <v>4965</v>
      </c>
      <c r="C1572" s="5">
        <v>3</v>
      </c>
      <c r="D1572" s="14" t="s">
        <v>4966</v>
      </c>
      <c r="E1572" s="14" t="s">
        <v>4678</v>
      </c>
      <c r="F1572" s="5">
        <v>3</v>
      </c>
      <c r="G1572" s="14" t="s">
        <v>2368</v>
      </c>
      <c r="H1572" s="5" t="s">
        <v>33</v>
      </c>
      <c r="I1572" s="5"/>
      <c r="J1572" s="5">
        <f>COUNTA(H1572:I1572)</f>
        <v>1</v>
      </c>
      <c r="K1572" s="98">
        <v>43124</v>
      </c>
      <c r="L1572" s="14"/>
      <c r="M1572" s="14"/>
      <c r="N1572" s="14"/>
    </row>
    <row r="1573" spans="1:14" x14ac:dyDescent="0.25">
      <c r="A1573" s="28" t="s">
        <v>4967</v>
      </c>
      <c r="B1573" s="28" t="s">
        <v>4968</v>
      </c>
      <c r="C1573" s="5">
        <v>4</v>
      </c>
      <c r="D1573" s="28" t="s">
        <v>1289</v>
      </c>
      <c r="E1573" s="28" t="s">
        <v>4968</v>
      </c>
      <c r="F1573" s="5">
        <v>4</v>
      </c>
      <c r="G1573" s="28" t="s">
        <v>4969</v>
      </c>
      <c r="H1573" s="5" t="s">
        <v>88</v>
      </c>
      <c r="I1573" s="5" t="s">
        <v>102</v>
      </c>
      <c r="J1573" s="5">
        <f>COUNTA(H1573:I1573)</f>
        <v>2</v>
      </c>
      <c r="K1573" s="98">
        <v>43810</v>
      </c>
      <c r="L1573" s="28"/>
      <c r="M1573" s="28"/>
      <c r="N1573" s="28"/>
    </row>
    <row r="1574" spans="1:14" x14ac:dyDescent="0.25">
      <c r="A1574" s="14" t="s">
        <v>4970</v>
      </c>
      <c r="B1574" s="14" t="s">
        <v>4971</v>
      </c>
      <c r="C1574" s="5">
        <v>5</v>
      </c>
      <c r="D1574" s="14" t="s">
        <v>1289</v>
      </c>
      <c r="E1574" s="14" t="s">
        <v>4971</v>
      </c>
      <c r="F1574" s="5">
        <v>5</v>
      </c>
      <c r="G1574" s="14" t="s">
        <v>4972</v>
      </c>
      <c r="H1574" s="5" t="s">
        <v>102</v>
      </c>
      <c r="I1574" s="5"/>
      <c r="J1574" s="5">
        <f>COUNTA(H1574:I1574)</f>
        <v>1</v>
      </c>
      <c r="K1574" s="98">
        <v>43691</v>
      </c>
      <c r="L1574" s="14"/>
      <c r="M1574" s="14"/>
      <c r="N1574" s="14"/>
    </row>
    <row r="1575" spans="1:14" x14ac:dyDescent="0.25">
      <c r="A1575" s="28" t="s">
        <v>4973</v>
      </c>
      <c r="B1575" s="14" t="s">
        <v>4974</v>
      </c>
      <c r="C1575" s="5">
        <v>4</v>
      </c>
      <c r="D1575" s="14" t="s">
        <v>1289</v>
      </c>
      <c r="E1575" s="14" t="s">
        <v>4974</v>
      </c>
      <c r="F1575" s="5">
        <v>3</v>
      </c>
      <c r="G1575" s="14" t="s">
        <v>3061</v>
      </c>
      <c r="H1575" s="5" t="s">
        <v>88</v>
      </c>
      <c r="I1575" s="5"/>
      <c r="J1575" s="5">
        <f>COUNTA(H1575:I1575)</f>
        <v>1</v>
      </c>
      <c r="K1575" s="98">
        <v>44420</v>
      </c>
      <c r="L1575" s="14"/>
      <c r="M1575" s="14"/>
      <c r="N1575" s="14"/>
    </row>
    <row r="1576" spans="1:14" x14ac:dyDescent="0.25">
      <c r="A1576" s="28" t="s">
        <v>4975</v>
      </c>
      <c r="B1576" s="14" t="s">
        <v>4976</v>
      </c>
      <c r="C1576" s="5">
        <v>4</v>
      </c>
      <c r="D1576" s="14" t="s">
        <v>1289</v>
      </c>
      <c r="E1576" s="14" t="s">
        <v>4976</v>
      </c>
      <c r="F1576" s="5">
        <v>4</v>
      </c>
      <c r="G1576" s="14" t="s">
        <v>1926</v>
      </c>
      <c r="H1576" s="5" t="s">
        <v>88</v>
      </c>
      <c r="I1576" s="5" t="s">
        <v>102</v>
      </c>
      <c r="J1576" s="5">
        <f>COUNTA(H1576:I1576)</f>
        <v>2</v>
      </c>
      <c r="K1576" s="98">
        <v>43439</v>
      </c>
      <c r="L1576" s="14"/>
      <c r="M1576" s="14"/>
      <c r="N1576" s="14"/>
    </row>
    <row r="1577" spans="1:14" x14ac:dyDescent="0.25">
      <c r="A1577" s="28" t="s">
        <v>4977</v>
      </c>
      <c r="B1577" s="14" t="s">
        <v>4978</v>
      </c>
      <c r="C1577" s="5">
        <v>4</v>
      </c>
      <c r="D1577" s="14" t="s">
        <v>2986</v>
      </c>
      <c r="E1577" s="14" t="s">
        <v>4978</v>
      </c>
      <c r="F1577" s="5">
        <v>4</v>
      </c>
      <c r="G1577" s="14" t="s">
        <v>2210</v>
      </c>
      <c r="H1577" s="5" t="s">
        <v>102</v>
      </c>
      <c r="I1577" s="5"/>
      <c r="J1577" s="5">
        <f>COUNTA(H1577:I1577)</f>
        <v>1</v>
      </c>
      <c r="K1577" s="98">
        <v>44209</v>
      </c>
      <c r="L1577" s="14"/>
      <c r="M1577" s="14"/>
      <c r="N1577" s="14"/>
    </row>
    <row r="1578" spans="1:14" x14ac:dyDescent="0.25">
      <c r="A1578" s="28" t="s">
        <v>4979</v>
      </c>
      <c r="B1578" s="14" t="s">
        <v>4980</v>
      </c>
      <c r="C1578" s="5">
        <v>3</v>
      </c>
      <c r="D1578" s="14" t="s">
        <v>1289</v>
      </c>
      <c r="E1578" s="14" t="s">
        <v>4980</v>
      </c>
      <c r="F1578" s="5">
        <v>3</v>
      </c>
      <c r="G1578" s="14" t="s">
        <v>4981</v>
      </c>
      <c r="H1578" s="5" t="s">
        <v>102</v>
      </c>
      <c r="I1578" s="5"/>
      <c r="J1578" s="5">
        <f>COUNTA(H1578:I1578)</f>
        <v>1</v>
      </c>
      <c r="K1578" s="98">
        <v>42326</v>
      </c>
      <c r="L1578" s="14"/>
      <c r="M1578" s="14"/>
      <c r="N1578" s="14"/>
    </row>
    <row r="1579" spans="1:14" x14ac:dyDescent="0.25">
      <c r="A1579" s="14" t="s">
        <v>4982</v>
      </c>
      <c r="B1579" s="14" t="s">
        <v>4983</v>
      </c>
      <c r="C1579" s="5">
        <v>4</v>
      </c>
      <c r="D1579" s="14" t="s">
        <v>1289</v>
      </c>
      <c r="E1579" s="14" t="s">
        <v>4983</v>
      </c>
      <c r="F1579" s="5">
        <v>4</v>
      </c>
      <c r="G1579" s="14" t="s">
        <v>4984</v>
      </c>
      <c r="H1579" s="5" t="s">
        <v>88</v>
      </c>
      <c r="I1579" s="5" t="s">
        <v>102</v>
      </c>
      <c r="J1579" s="5">
        <f>COUNTA(H1579:I1579)</f>
        <v>2</v>
      </c>
      <c r="K1579" s="98">
        <v>43026</v>
      </c>
      <c r="L1579" s="14"/>
      <c r="M1579" s="14"/>
      <c r="N1579" s="14"/>
    </row>
    <row r="1580" spans="1:14" x14ac:dyDescent="0.25">
      <c r="A1580" s="28" t="s">
        <v>4985</v>
      </c>
      <c r="B1580" s="14" t="s">
        <v>3889</v>
      </c>
      <c r="C1580" s="5">
        <v>4</v>
      </c>
      <c r="D1580" s="14" t="s">
        <v>1295</v>
      </c>
      <c r="E1580" s="14" t="s">
        <v>3889</v>
      </c>
      <c r="F1580" s="5">
        <v>4</v>
      </c>
      <c r="G1580" s="14" t="s">
        <v>4986</v>
      </c>
      <c r="H1580" s="5" t="s">
        <v>397</v>
      </c>
      <c r="I1580" s="5"/>
      <c r="J1580" s="5">
        <f>COUNTA(H1580:I1580)</f>
        <v>1</v>
      </c>
      <c r="K1580" s="98"/>
      <c r="L1580" s="14"/>
      <c r="M1580" s="14"/>
      <c r="N1580" s="14"/>
    </row>
    <row r="1581" spans="1:14" x14ac:dyDescent="0.25">
      <c r="A1581" s="28" t="s">
        <v>4987</v>
      </c>
      <c r="B1581" s="14" t="s">
        <v>4988</v>
      </c>
      <c r="C1581" s="5">
        <v>4</v>
      </c>
      <c r="D1581" s="14" t="s">
        <v>1386</v>
      </c>
      <c r="E1581" s="14" t="s">
        <v>4989</v>
      </c>
      <c r="F1581" s="5">
        <v>4</v>
      </c>
      <c r="G1581" s="14" t="s">
        <v>3590</v>
      </c>
      <c r="H1581" s="5" t="s">
        <v>130</v>
      </c>
      <c r="I1581" s="5"/>
      <c r="J1581" s="5">
        <f>COUNTA(H1581:I1581)</f>
        <v>1</v>
      </c>
      <c r="K1581" s="98">
        <v>43558</v>
      </c>
      <c r="L1581" s="14"/>
      <c r="M1581" s="14"/>
      <c r="N1581" s="14"/>
    </row>
  </sheetData>
  <autoFilter ref="A1:N1581" xr:uid="{00000000-0009-0000-0000-000002000000}">
    <sortState xmlns:xlrd2="http://schemas.microsoft.com/office/spreadsheetml/2017/richdata2" ref="A2:N1581">
      <sortCondition ref="A1:A1486"/>
    </sortState>
  </autoFilter>
  <sortState xmlns:xlrd2="http://schemas.microsoft.com/office/spreadsheetml/2017/richdata2" ref="A1456:N1468">
    <sortCondition ref="G1456:G1468"/>
    <sortCondition ref="A1456:A1468"/>
    <sortCondition ref="H1456:H1468"/>
  </sortState>
  <conditionalFormatting sqref="A1:A1048576">
    <cfRule type="duplicateValues" dxfId="6" priority="1"/>
  </conditionalFormatting>
  <conditionalFormatting sqref="A1456:A1468">
    <cfRule type="duplicateValues" dxfId="5" priority="2"/>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57"/>
  <sheetViews>
    <sheetView workbookViewId="0">
      <selection activeCell="A206" sqref="A206"/>
    </sheetView>
  </sheetViews>
  <sheetFormatPr defaultColWidth="8.85546875" defaultRowHeight="14.25" x14ac:dyDescent="0.25"/>
  <cols>
    <col min="1" max="1" width="17.28515625" style="7" bestFit="1" customWidth="1"/>
    <col min="2" max="2" width="53.7109375" style="7" bestFit="1" customWidth="1"/>
    <col min="3" max="3" width="3.42578125" style="6" customWidth="1"/>
    <col min="4" max="4" width="12.28515625" style="7" customWidth="1"/>
    <col min="5" max="5" width="11.28515625" style="7" customWidth="1"/>
    <col min="6" max="6" width="3.42578125" style="9" customWidth="1"/>
    <col min="7" max="7" width="50.42578125" style="9" customWidth="1"/>
    <col min="8" max="8" width="5.7109375" style="6" bestFit="1" customWidth="1"/>
    <col min="9" max="9" width="5.7109375" style="13" bestFit="1" customWidth="1"/>
    <col min="10" max="10" width="5.7109375" style="19" bestFit="1" customWidth="1"/>
    <col min="11" max="11" width="13.85546875" style="69" customWidth="1"/>
    <col min="12" max="12" width="7" style="7" bestFit="1" customWidth="1"/>
    <col min="13" max="13" width="10.42578125" style="7" bestFit="1" customWidth="1"/>
    <col min="14" max="14" width="10.85546875" style="7" bestFit="1" customWidth="1"/>
    <col min="15" max="15" width="8.85546875" style="20"/>
    <col min="16" max="16" width="28.140625" style="20" bestFit="1" customWidth="1"/>
    <col min="17" max="16384" width="8.85546875" style="20"/>
  </cols>
  <sheetData>
    <row r="1" spans="1:16" s="4" customFormat="1" ht="27.75" customHeight="1" x14ac:dyDescent="0.25">
      <c r="A1" s="206" t="s">
        <v>15</v>
      </c>
      <c r="B1" s="207"/>
      <c r="C1" s="208"/>
      <c r="D1" s="209" t="s">
        <v>16</v>
      </c>
      <c r="E1" s="207"/>
      <c r="F1" s="208"/>
      <c r="G1" s="209" t="s">
        <v>4998</v>
      </c>
      <c r="H1" s="207"/>
      <c r="I1" s="207"/>
      <c r="J1" s="207"/>
      <c r="K1" s="207"/>
      <c r="L1" s="207"/>
      <c r="M1" s="207"/>
      <c r="N1" s="210"/>
      <c r="P1" s="117"/>
    </row>
    <row r="2" spans="1:16" s="35" customFormat="1" ht="51" customHeight="1" thickBot="1" x14ac:dyDescent="0.3">
      <c r="A2" s="42" t="s">
        <v>18</v>
      </c>
      <c r="B2" s="44" t="s">
        <v>19</v>
      </c>
      <c r="C2" s="44" t="s">
        <v>20</v>
      </c>
      <c r="D2" s="44" t="s">
        <v>18</v>
      </c>
      <c r="E2" s="44" t="s">
        <v>19</v>
      </c>
      <c r="F2" s="53" t="s">
        <v>20</v>
      </c>
      <c r="G2" s="54" t="s">
        <v>4999</v>
      </c>
      <c r="H2" s="43" t="s">
        <v>21</v>
      </c>
      <c r="I2" s="55" t="s">
        <v>22</v>
      </c>
      <c r="J2" s="55" t="s">
        <v>23</v>
      </c>
      <c r="K2" s="56" t="s">
        <v>25</v>
      </c>
      <c r="L2" s="44" t="s">
        <v>24</v>
      </c>
      <c r="M2" s="44" t="s">
        <v>1273</v>
      </c>
      <c r="N2" s="57" t="s">
        <v>28</v>
      </c>
    </row>
    <row r="3" spans="1:16" x14ac:dyDescent="0.25">
      <c r="A3" s="30" t="s">
        <v>5000</v>
      </c>
      <c r="B3" s="30" t="s">
        <v>5001</v>
      </c>
      <c r="C3" s="31">
        <v>3</v>
      </c>
      <c r="D3" s="30"/>
      <c r="E3" s="30"/>
      <c r="F3" s="30"/>
      <c r="G3" s="33" t="s">
        <v>2155</v>
      </c>
      <c r="H3" s="34" t="s">
        <v>130</v>
      </c>
      <c r="I3" s="30"/>
      <c r="J3" s="31">
        <f>IF(OR(ISBLANK(H3),ISBLANK(I3)),1,2)</f>
        <v>1</v>
      </c>
      <c r="K3" s="118"/>
      <c r="L3" s="30"/>
      <c r="M3" s="30"/>
      <c r="N3" s="30"/>
    </row>
    <row r="4" spans="1:16" x14ac:dyDescent="0.25">
      <c r="A4" s="7" t="s">
        <v>5002</v>
      </c>
      <c r="B4" s="7" t="s">
        <v>5003</v>
      </c>
      <c r="F4" s="7"/>
      <c r="G4" s="28" t="s">
        <v>2155</v>
      </c>
      <c r="H4" s="5" t="s">
        <v>72</v>
      </c>
      <c r="I4" s="7"/>
      <c r="J4" s="6">
        <f>IF(OR(ISBLANK(H4),ISBLANK(I4)),1,2)</f>
        <v>1</v>
      </c>
      <c r="K4" s="101"/>
    </row>
    <row r="5" spans="1:16" x14ac:dyDescent="0.25">
      <c r="A5" s="7" t="s">
        <v>5004</v>
      </c>
      <c r="B5" s="7" t="s">
        <v>5005</v>
      </c>
      <c r="C5" s="6">
        <v>3</v>
      </c>
      <c r="D5" s="13"/>
      <c r="F5" s="7"/>
      <c r="G5" s="24" t="s">
        <v>2155</v>
      </c>
      <c r="H5" s="5" t="s">
        <v>130</v>
      </c>
      <c r="J5" s="6">
        <f>IF(OR(ISBLANK(H5),ISBLANK(I5)),1,2)</f>
        <v>1</v>
      </c>
      <c r="K5" s="101"/>
    </row>
    <row r="6" spans="1:16" x14ac:dyDescent="0.25">
      <c r="A6" s="7" t="s">
        <v>5006</v>
      </c>
      <c r="B6" s="7" t="s">
        <v>5007</v>
      </c>
      <c r="C6" s="6">
        <v>3</v>
      </c>
      <c r="G6" s="24" t="s">
        <v>5008</v>
      </c>
      <c r="H6" s="5" t="s">
        <v>130</v>
      </c>
      <c r="J6" s="6">
        <f>IF(OR(ISBLANK(H6),ISBLANK(I6)),1,2)</f>
        <v>1</v>
      </c>
      <c r="K6" s="101"/>
    </row>
    <row r="7" spans="1:16" x14ac:dyDescent="0.25">
      <c r="A7" s="28" t="s">
        <v>5009</v>
      </c>
      <c r="B7" s="14" t="s">
        <v>5010</v>
      </c>
      <c r="C7" s="5">
        <v>4</v>
      </c>
      <c r="G7" s="68" t="s">
        <v>2125</v>
      </c>
      <c r="H7" s="5" t="s">
        <v>33</v>
      </c>
      <c r="J7" s="6">
        <f>IF(OR(ISBLANK(#REF!),ISBLANK(I7)),1,2)</f>
        <v>1</v>
      </c>
      <c r="K7" s="98">
        <v>42513</v>
      </c>
    </row>
    <row r="8" spans="1:16" x14ac:dyDescent="0.25">
      <c r="A8" s="7" t="s">
        <v>1514</v>
      </c>
      <c r="B8" s="7" t="s">
        <v>1517</v>
      </c>
      <c r="C8" s="6">
        <v>3</v>
      </c>
      <c r="G8" s="9" t="s">
        <v>2125</v>
      </c>
      <c r="H8" s="6" t="s">
        <v>130</v>
      </c>
      <c r="J8" s="6">
        <f>IF(OR(ISBLANK(#REF!),ISBLANK(I8)),1,2)</f>
        <v>1</v>
      </c>
      <c r="K8" s="101">
        <v>43075</v>
      </c>
    </row>
    <row r="9" spans="1:16" x14ac:dyDescent="0.25">
      <c r="A9" s="7" t="s">
        <v>5011</v>
      </c>
      <c r="B9" s="7" t="s">
        <v>1521</v>
      </c>
      <c r="C9" s="6">
        <v>3</v>
      </c>
      <c r="G9" s="24" t="s">
        <v>1522</v>
      </c>
      <c r="H9" s="5" t="s">
        <v>130</v>
      </c>
      <c r="J9" s="6">
        <f>IF(OR(ISBLANK(H9),ISBLANK(I9)),1,2)</f>
        <v>1</v>
      </c>
      <c r="K9" s="101"/>
    </row>
    <row r="10" spans="1:16" x14ac:dyDescent="0.25">
      <c r="A10" s="28" t="s">
        <v>5012</v>
      </c>
      <c r="B10" s="14" t="s">
        <v>1810</v>
      </c>
      <c r="C10" s="5">
        <v>3</v>
      </c>
      <c r="G10" s="68" t="s">
        <v>5013</v>
      </c>
      <c r="H10" s="5" t="s">
        <v>130</v>
      </c>
      <c r="J10" s="6">
        <f>IF(OR(ISBLANK(#REF!),ISBLANK(I10)),1,2)</f>
        <v>1</v>
      </c>
      <c r="K10" s="98">
        <v>42473</v>
      </c>
    </row>
    <row r="11" spans="1:16" x14ac:dyDescent="0.25">
      <c r="A11" s="28" t="s">
        <v>5014</v>
      </c>
      <c r="B11" s="14" t="s">
        <v>1810</v>
      </c>
      <c r="C11" s="5">
        <v>3</v>
      </c>
      <c r="G11" s="68" t="s">
        <v>2125</v>
      </c>
      <c r="H11" s="5" t="s">
        <v>130</v>
      </c>
      <c r="J11" s="6">
        <f>IF(OR(ISBLANK(#REF!),ISBLANK(I11)),1,2)</f>
        <v>1</v>
      </c>
      <c r="K11" s="98">
        <v>42473</v>
      </c>
    </row>
    <row r="12" spans="1:16" x14ac:dyDescent="0.25">
      <c r="A12" s="7" t="s">
        <v>5015</v>
      </c>
      <c r="B12" s="7" t="s">
        <v>5016</v>
      </c>
      <c r="C12" s="6">
        <v>3</v>
      </c>
      <c r="G12" s="24" t="s">
        <v>1519</v>
      </c>
      <c r="H12" s="5" t="s">
        <v>130</v>
      </c>
      <c r="J12" s="6">
        <f>IF(OR(ISBLANK(H12),ISBLANK(I12)),1,2)</f>
        <v>1</v>
      </c>
      <c r="K12" s="101"/>
    </row>
    <row r="13" spans="1:16" x14ac:dyDescent="0.25">
      <c r="A13" s="14" t="s">
        <v>5017</v>
      </c>
      <c r="B13" s="14" t="s">
        <v>5018</v>
      </c>
      <c r="C13" s="5">
        <v>3</v>
      </c>
      <c r="G13" s="68" t="s">
        <v>2125</v>
      </c>
      <c r="H13" s="5" t="s">
        <v>130</v>
      </c>
      <c r="J13" s="6">
        <f>IF(OR(ISBLANK(#REF!),ISBLANK(I13)),1,2)</f>
        <v>1</v>
      </c>
      <c r="K13" s="98">
        <v>42816</v>
      </c>
    </row>
    <row r="14" spans="1:16" x14ac:dyDescent="0.25">
      <c r="A14" s="1" t="s">
        <v>5019</v>
      </c>
      <c r="B14" s="1" t="s">
        <v>1631</v>
      </c>
      <c r="C14" s="2">
        <v>4</v>
      </c>
      <c r="D14" s="6"/>
      <c r="E14" s="6"/>
      <c r="F14" s="8"/>
      <c r="G14" s="3" t="s">
        <v>5020</v>
      </c>
      <c r="H14" s="2" t="s">
        <v>130</v>
      </c>
      <c r="I14" s="19"/>
      <c r="J14" s="6">
        <f>IF(OR(ISBLANK(H14),ISBLANK(I14)),1,2)</f>
        <v>1</v>
      </c>
      <c r="K14" s="101">
        <v>42298</v>
      </c>
    </row>
    <row r="15" spans="1:16" x14ac:dyDescent="0.25">
      <c r="A15" s="1" t="s">
        <v>5019</v>
      </c>
      <c r="B15" s="60" t="s">
        <v>1631</v>
      </c>
      <c r="C15" s="2">
        <v>4</v>
      </c>
      <c r="G15" s="68" t="s">
        <v>5020</v>
      </c>
      <c r="H15" s="2" t="s">
        <v>130</v>
      </c>
      <c r="J15" s="6">
        <f>IF(OR(ISBLANK(#REF!),ISBLANK(I15)),1,2)</f>
        <v>1</v>
      </c>
      <c r="K15" s="98">
        <v>42298</v>
      </c>
    </row>
    <row r="16" spans="1:16" x14ac:dyDescent="0.25">
      <c r="A16" s="7" t="s">
        <v>5021</v>
      </c>
      <c r="B16" s="7" t="s">
        <v>5022</v>
      </c>
      <c r="C16" s="6">
        <v>4</v>
      </c>
      <c r="G16" s="24" t="s">
        <v>5008</v>
      </c>
      <c r="H16" s="5" t="s">
        <v>130</v>
      </c>
      <c r="J16" s="6">
        <f>IF(OR(ISBLANK(H16),ISBLANK(I16)),1,2)</f>
        <v>1</v>
      </c>
      <c r="K16" s="101"/>
    </row>
    <row r="17" spans="1:11" x14ac:dyDescent="0.25">
      <c r="A17" s="7" t="s">
        <v>5023</v>
      </c>
      <c r="B17" s="7" t="s">
        <v>5024</v>
      </c>
      <c r="C17" s="6">
        <v>4</v>
      </c>
      <c r="G17" s="24" t="s">
        <v>5008</v>
      </c>
      <c r="H17" s="5" t="s">
        <v>130</v>
      </c>
      <c r="J17" s="6">
        <f>IF(OR(ISBLANK(H17),ISBLANK(I17)),1,2)</f>
        <v>1</v>
      </c>
      <c r="K17" s="101"/>
    </row>
    <row r="18" spans="1:11" x14ac:dyDescent="0.25">
      <c r="A18" s="7" t="s">
        <v>5025</v>
      </c>
      <c r="B18" s="7" t="s">
        <v>5026</v>
      </c>
      <c r="C18" s="6">
        <v>4</v>
      </c>
      <c r="G18" s="24" t="s">
        <v>5008</v>
      </c>
      <c r="H18" s="5" t="s">
        <v>37</v>
      </c>
      <c r="J18" s="6">
        <f>IF(OR(ISBLANK(H18),ISBLANK(I18)),1,2)</f>
        <v>1</v>
      </c>
      <c r="K18" s="101"/>
    </row>
    <row r="19" spans="1:11" x14ac:dyDescent="0.25">
      <c r="A19" s="28" t="s">
        <v>2010</v>
      </c>
      <c r="B19" s="28" t="s">
        <v>2011</v>
      </c>
      <c r="C19" s="5">
        <v>4</v>
      </c>
      <c r="D19" s="28"/>
      <c r="E19" s="28"/>
      <c r="F19" s="24"/>
      <c r="G19" s="24" t="s">
        <v>2014</v>
      </c>
      <c r="H19" s="28" t="s">
        <v>130</v>
      </c>
      <c r="I19" s="112"/>
      <c r="J19" s="5">
        <f>COUNTA(H19:I19)</f>
        <v>1</v>
      </c>
      <c r="K19" s="98">
        <v>43810</v>
      </c>
    </row>
    <row r="20" spans="1:11" x14ac:dyDescent="0.25">
      <c r="A20" s="7" t="s">
        <v>5027</v>
      </c>
      <c r="B20" s="7" t="s">
        <v>1856</v>
      </c>
      <c r="C20" s="6">
        <v>4</v>
      </c>
      <c r="G20" s="24" t="s">
        <v>5028</v>
      </c>
      <c r="H20" s="5" t="s">
        <v>130</v>
      </c>
      <c r="J20" s="6">
        <f>IF(OR(ISBLANK(H20),ISBLANK(I20)),1,2)</f>
        <v>1</v>
      </c>
      <c r="K20" s="101"/>
    </row>
    <row r="21" spans="1:11" x14ac:dyDescent="0.25">
      <c r="A21" s="7" t="s">
        <v>223</v>
      </c>
      <c r="B21" s="7" t="s">
        <v>5029</v>
      </c>
      <c r="C21" s="6">
        <v>3</v>
      </c>
      <c r="G21" s="24" t="s">
        <v>5030</v>
      </c>
      <c r="H21" s="5" t="s">
        <v>130</v>
      </c>
      <c r="J21" s="6">
        <f>IF(OR(ISBLANK(H21),ISBLANK(I21)),1,2)</f>
        <v>1</v>
      </c>
      <c r="K21" s="101"/>
    </row>
    <row r="22" spans="1:11" x14ac:dyDescent="0.25">
      <c r="A22" s="7" t="s">
        <v>2126</v>
      </c>
      <c r="B22" s="7" t="s">
        <v>2124</v>
      </c>
      <c r="G22" s="9" t="s">
        <v>5031</v>
      </c>
      <c r="H22" s="6" t="s">
        <v>130</v>
      </c>
      <c r="J22" s="6">
        <v>1</v>
      </c>
      <c r="K22" s="101">
        <v>43208</v>
      </c>
    </row>
    <row r="23" spans="1:11" x14ac:dyDescent="0.25">
      <c r="A23" s="7" t="s">
        <v>2126</v>
      </c>
      <c r="B23" s="7" t="s">
        <v>2124</v>
      </c>
      <c r="C23" s="6">
        <v>5</v>
      </c>
      <c r="G23" s="24" t="s">
        <v>2155</v>
      </c>
      <c r="H23" s="5" t="s">
        <v>130</v>
      </c>
      <c r="J23" s="6">
        <f>IF(OR(ISBLANK(H23),ISBLANK(I23)),1,2)</f>
        <v>1</v>
      </c>
      <c r="K23" s="101"/>
    </row>
    <row r="24" spans="1:11" x14ac:dyDescent="0.25">
      <c r="A24" s="7" t="s">
        <v>2128</v>
      </c>
      <c r="B24" s="7" t="s">
        <v>2129</v>
      </c>
      <c r="G24" s="9" t="s">
        <v>5031</v>
      </c>
      <c r="H24" s="6" t="s">
        <v>130</v>
      </c>
      <c r="J24" s="6">
        <v>1</v>
      </c>
      <c r="K24" s="101">
        <v>43208</v>
      </c>
    </row>
    <row r="25" spans="1:11" x14ac:dyDescent="0.25">
      <c r="A25" s="7" t="s">
        <v>2128</v>
      </c>
      <c r="B25" s="7" t="s">
        <v>2129</v>
      </c>
      <c r="C25" s="6">
        <v>5</v>
      </c>
      <c r="G25" s="24" t="s">
        <v>2155</v>
      </c>
      <c r="H25" s="5" t="s">
        <v>130</v>
      </c>
      <c r="J25" s="6">
        <f>IF(OR(ISBLANK(H25),ISBLANK(I25)),1,2)</f>
        <v>1</v>
      </c>
      <c r="K25" s="101"/>
    </row>
    <row r="26" spans="1:11" x14ac:dyDescent="0.25">
      <c r="A26" s="7" t="s">
        <v>2130</v>
      </c>
      <c r="B26" s="7" t="s">
        <v>2137</v>
      </c>
      <c r="C26" s="6">
        <v>5</v>
      </c>
      <c r="G26" s="24" t="s">
        <v>1522</v>
      </c>
      <c r="H26" s="5" t="s">
        <v>130</v>
      </c>
      <c r="J26" s="6">
        <f>IF(OR(ISBLANK(H26),ISBLANK(I26)),1,2)</f>
        <v>1</v>
      </c>
      <c r="K26" s="101"/>
    </row>
    <row r="27" spans="1:11" x14ac:dyDescent="0.25">
      <c r="A27" s="7" t="s">
        <v>2130</v>
      </c>
      <c r="B27" s="7" t="s">
        <v>5032</v>
      </c>
      <c r="C27" s="6">
        <v>5</v>
      </c>
      <c r="G27" s="9" t="s">
        <v>5033</v>
      </c>
      <c r="H27" s="6" t="s">
        <v>130</v>
      </c>
      <c r="J27" s="6">
        <f>IF(OR(ISBLANK(H27),ISBLANK(I27)),1,2)</f>
        <v>1</v>
      </c>
      <c r="K27" s="101"/>
    </row>
    <row r="28" spans="1:11" x14ac:dyDescent="0.25">
      <c r="A28" s="7" t="s">
        <v>5034</v>
      </c>
      <c r="B28" s="7" t="s">
        <v>2153</v>
      </c>
      <c r="G28" s="9" t="s">
        <v>5031</v>
      </c>
      <c r="H28" s="6" t="s">
        <v>130</v>
      </c>
      <c r="J28" s="6">
        <v>1</v>
      </c>
      <c r="K28" s="101">
        <v>43208</v>
      </c>
    </row>
    <row r="29" spans="1:11" x14ac:dyDescent="0.25">
      <c r="A29" s="7" t="s">
        <v>2154</v>
      </c>
      <c r="B29" s="7" t="s">
        <v>1994</v>
      </c>
      <c r="C29" s="6">
        <v>3</v>
      </c>
      <c r="G29" s="9" t="s">
        <v>2155</v>
      </c>
      <c r="H29" s="6" t="s">
        <v>130</v>
      </c>
      <c r="J29" s="6">
        <f>IF(OR(ISBLANK(H29),ISBLANK(I29)),1,2)</f>
        <v>1</v>
      </c>
      <c r="K29" s="101">
        <v>42403</v>
      </c>
    </row>
    <row r="30" spans="1:11" x14ac:dyDescent="0.25">
      <c r="A30" s="1" t="s">
        <v>5035</v>
      </c>
      <c r="B30" s="60" t="s">
        <v>5036</v>
      </c>
      <c r="C30" s="2">
        <v>3</v>
      </c>
      <c r="G30" s="68" t="s">
        <v>2481</v>
      </c>
      <c r="H30" s="2" t="s">
        <v>130</v>
      </c>
      <c r="J30" s="6">
        <f>IF(OR(ISBLANK(#REF!),ISBLANK(I30)),1,2)</f>
        <v>1</v>
      </c>
      <c r="K30" s="98">
        <v>42298</v>
      </c>
    </row>
    <row r="31" spans="1:11" x14ac:dyDescent="0.25">
      <c r="A31" s="7" t="s">
        <v>5037</v>
      </c>
      <c r="B31" s="7" t="s">
        <v>5038</v>
      </c>
      <c r="G31" s="24" t="s">
        <v>5039</v>
      </c>
      <c r="H31" s="5" t="s">
        <v>130</v>
      </c>
      <c r="J31" s="6">
        <f t="shared" ref="J31:J38" si="0">IF(OR(ISBLANK(H31),ISBLANK(I31)),1,2)</f>
        <v>1</v>
      </c>
      <c r="K31" s="101"/>
    </row>
    <row r="32" spans="1:11" x14ac:dyDescent="0.25">
      <c r="A32" s="7" t="s">
        <v>5040</v>
      </c>
      <c r="B32" s="7" t="s">
        <v>1592</v>
      </c>
      <c r="G32" s="24" t="s">
        <v>5039</v>
      </c>
      <c r="H32" s="5" t="s">
        <v>130</v>
      </c>
      <c r="J32" s="6">
        <f t="shared" si="0"/>
        <v>1</v>
      </c>
      <c r="K32" s="101"/>
    </row>
    <row r="33" spans="1:11" x14ac:dyDescent="0.25">
      <c r="A33" s="7" t="s">
        <v>2475</v>
      </c>
      <c r="B33" s="7" t="s">
        <v>2474</v>
      </c>
      <c r="C33" s="6">
        <v>3</v>
      </c>
      <c r="G33" s="24" t="s">
        <v>5031</v>
      </c>
      <c r="H33" s="5" t="s">
        <v>130</v>
      </c>
      <c r="J33" s="6">
        <f t="shared" si="0"/>
        <v>1</v>
      </c>
      <c r="K33" s="101"/>
    </row>
    <row r="34" spans="1:11" x14ac:dyDescent="0.25">
      <c r="A34" s="7" t="s">
        <v>2477</v>
      </c>
      <c r="B34" s="7" t="s">
        <v>2478</v>
      </c>
      <c r="C34" s="6">
        <v>3</v>
      </c>
      <c r="G34" s="24" t="s">
        <v>5031</v>
      </c>
      <c r="H34" s="5" t="s">
        <v>130</v>
      </c>
      <c r="J34" s="6">
        <f t="shared" si="0"/>
        <v>1</v>
      </c>
      <c r="K34" s="101"/>
    </row>
    <row r="35" spans="1:11" x14ac:dyDescent="0.25">
      <c r="A35" s="7" t="s">
        <v>2479</v>
      </c>
      <c r="B35" s="7" t="s">
        <v>2331</v>
      </c>
      <c r="C35" s="6">
        <v>3</v>
      </c>
      <c r="F35" s="8"/>
      <c r="G35" s="25" t="s">
        <v>2125</v>
      </c>
      <c r="H35" s="6" t="s">
        <v>130</v>
      </c>
      <c r="J35" s="6">
        <f t="shared" si="0"/>
        <v>1</v>
      </c>
      <c r="K35" s="101">
        <v>42601</v>
      </c>
    </row>
    <row r="36" spans="1:11" x14ac:dyDescent="0.25">
      <c r="A36" s="7" t="s">
        <v>2479</v>
      </c>
      <c r="B36" s="7" t="s">
        <v>2480</v>
      </c>
      <c r="C36" s="6">
        <v>3</v>
      </c>
      <c r="G36" s="24" t="s">
        <v>2481</v>
      </c>
      <c r="H36" s="6" t="s">
        <v>130</v>
      </c>
      <c r="J36" s="6">
        <f t="shared" si="0"/>
        <v>1</v>
      </c>
      <c r="K36" s="101">
        <v>44174</v>
      </c>
    </row>
    <row r="37" spans="1:11" x14ac:dyDescent="0.25">
      <c r="A37" s="7" t="s">
        <v>5041</v>
      </c>
      <c r="B37" s="7" t="s">
        <v>5042</v>
      </c>
      <c r="C37" s="6">
        <v>3</v>
      </c>
      <c r="G37" s="24" t="s">
        <v>5031</v>
      </c>
      <c r="H37" s="5" t="s">
        <v>130</v>
      </c>
      <c r="J37" s="6">
        <f t="shared" si="0"/>
        <v>1</v>
      </c>
      <c r="K37" s="101"/>
    </row>
    <row r="38" spans="1:11" x14ac:dyDescent="0.25">
      <c r="A38" s="7" t="s">
        <v>5043</v>
      </c>
      <c r="B38" s="7" t="s">
        <v>5044</v>
      </c>
      <c r="C38" s="6">
        <v>3</v>
      </c>
      <c r="G38" s="24" t="s">
        <v>5031</v>
      </c>
      <c r="H38" s="5" t="s">
        <v>130</v>
      </c>
      <c r="J38" s="6">
        <f t="shared" si="0"/>
        <v>1</v>
      </c>
      <c r="K38" s="101"/>
    </row>
    <row r="39" spans="1:11" x14ac:dyDescent="0.25">
      <c r="A39" s="28" t="s">
        <v>5045</v>
      </c>
      <c r="B39" s="14" t="s">
        <v>5046</v>
      </c>
      <c r="C39" s="5">
        <v>3</v>
      </c>
      <c r="G39" s="68" t="s">
        <v>2125</v>
      </c>
      <c r="H39" s="5" t="s">
        <v>130</v>
      </c>
      <c r="J39" s="6">
        <f>IF(OR(ISBLANK(#REF!),ISBLANK(I39)),1,2)</f>
        <v>1</v>
      </c>
      <c r="K39" s="98">
        <v>42513</v>
      </c>
    </row>
    <row r="40" spans="1:11" x14ac:dyDescent="0.25">
      <c r="A40" s="7" t="s">
        <v>2482</v>
      </c>
      <c r="B40" s="7" t="s">
        <v>2158</v>
      </c>
      <c r="C40" s="6">
        <v>3</v>
      </c>
      <c r="G40" s="24" t="s">
        <v>2160</v>
      </c>
      <c r="H40" s="5" t="s">
        <v>130</v>
      </c>
      <c r="J40" s="6">
        <f t="shared" ref="J40:J51" si="1">IF(OR(ISBLANK(H40),ISBLANK(I40)),1,2)</f>
        <v>1</v>
      </c>
      <c r="K40" s="101"/>
    </row>
    <row r="41" spans="1:11" x14ac:dyDescent="0.25">
      <c r="A41" s="7" t="s">
        <v>5047</v>
      </c>
      <c r="B41" s="7" t="s">
        <v>2349</v>
      </c>
      <c r="G41" s="24" t="s">
        <v>5039</v>
      </c>
      <c r="H41" s="5" t="s">
        <v>130</v>
      </c>
      <c r="J41" s="6">
        <f t="shared" si="1"/>
        <v>1</v>
      </c>
      <c r="K41" s="101"/>
    </row>
    <row r="42" spans="1:11" x14ac:dyDescent="0.25">
      <c r="A42" s="7" t="s">
        <v>5048</v>
      </c>
      <c r="B42" s="7" t="s">
        <v>5049</v>
      </c>
      <c r="G42" s="24" t="s">
        <v>5039</v>
      </c>
      <c r="H42" s="5" t="s">
        <v>130</v>
      </c>
      <c r="J42" s="6">
        <f t="shared" si="1"/>
        <v>1</v>
      </c>
      <c r="K42" s="101"/>
    </row>
    <row r="43" spans="1:11" x14ac:dyDescent="0.25">
      <c r="A43" s="7" t="s">
        <v>5050</v>
      </c>
      <c r="B43" s="7" t="s">
        <v>247</v>
      </c>
      <c r="C43" s="6">
        <v>3</v>
      </c>
      <c r="G43" s="9" t="s">
        <v>5051</v>
      </c>
      <c r="H43" s="6" t="s">
        <v>130</v>
      </c>
      <c r="J43" s="6">
        <f t="shared" si="1"/>
        <v>1</v>
      </c>
      <c r="K43" s="101">
        <v>42998</v>
      </c>
    </row>
    <row r="44" spans="1:11" x14ac:dyDescent="0.25">
      <c r="A44" s="7" t="s">
        <v>5052</v>
      </c>
      <c r="B44" s="7" t="s">
        <v>5053</v>
      </c>
      <c r="C44" s="6">
        <v>4</v>
      </c>
      <c r="G44" s="24" t="s">
        <v>5030</v>
      </c>
      <c r="H44" s="5" t="s">
        <v>130</v>
      </c>
      <c r="J44" s="6">
        <f t="shared" si="1"/>
        <v>1</v>
      </c>
      <c r="K44" s="101"/>
    </row>
    <row r="45" spans="1:11" x14ac:dyDescent="0.25">
      <c r="A45" s="7" t="s">
        <v>5054</v>
      </c>
      <c r="B45" s="7" t="s">
        <v>5055</v>
      </c>
      <c r="C45" s="6">
        <v>4</v>
      </c>
      <c r="G45" s="24" t="s">
        <v>5030</v>
      </c>
      <c r="H45" s="5" t="s">
        <v>130</v>
      </c>
      <c r="J45" s="6">
        <f t="shared" si="1"/>
        <v>1</v>
      </c>
      <c r="K45" s="101"/>
    </row>
    <row r="46" spans="1:11" x14ac:dyDescent="0.25">
      <c r="A46" s="7" t="s">
        <v>5056</v>
      </c>
      <c r="B46" s="7" t="s">
        <v>5057</v>
      </c>
      <c r="C46" s="6">
        <v>4</v>
      </c>
      <c r="G46" s="24" t="s">
        <v>5030</v>
      </c>
      <c r="H46" s="5" t="s">
        <v>130</v>
      </c>
      <c r="J46" s="6">
        <f t="shared" si="1"/>
        <v>1</v>
      </c>
      <c r="K46" s="101"/>
    </row>
    <row r="47" spans="1:11" x14ac:dyDescent="0.25">
      <c r="A47" s="7" t="s">
        <v>5058</v>
      </c>
      <c r="B47" s="7" t="s">
        <v>298</v>
      </c>
      <c r="C47" s="6">
        <v>3</v>
      </c>
      <c r="G47" s="9" t="s">
        <v>3283</v>
      </c>
      <c r="H47" s="6" t="s">
        <v>33</v>
      </c>
      <c r="J47" s="6">
        <f t="shared" si="1"/>
        <v>1</v>
      </c>
      <c r="K47" s="101">
        <v>42403</v>
      </c>
    </row>
    <row r="48" spans="1:11" x14ac:dyDescent="0.25">
      <c r="A48" s="7" t="s">
        <v>5059</v>
      </c>
      <c r="B48" s="7" t="s">
        <v>5060</v>
      </c>
      <c r="C48" s="6">
        <v>3</v>
      </c>
      <c r="G48" s="24" t="s">
        <v>5061</v>
      </c>
      <c r="H48" s="5" t="s">
        <v>72</v>
      </c>
      <c r="J48" s="6">
        <f t="shared" si="1"/>
        <v>1</v>
      </c>
      <c r="K48" s="101"/>
    </row>
    <row r="49" spans="1:11" x14ac:dyDescent="0.25">
      <c r="A49" s="7" t="s">
        <v>5062</v>
      </c>
      <c r="B49" s="7" t="s">
        <v>320</v>
      </c>
      <c r="C49" s="6">
        <v>3</v>
      </c>
      <c r="G49" s="24" t="s">
        <v>2155</v>
      </c>
      <c r="H49" s="5" t="s">
        <v>321</v>
      </c>
      <c r="J49" s="6">
        <f t="shared" si="1"/>
        <v>1</v>
      </c>
      <c r="K49" s="101"/>
    </row>
    <row r="50" spans="1:11" x14ac:dyDescent="0.25">
      <c r="A50" s="7" t="s">
        <v>5063</v>
      </c>
      <c r="B50" s="7" t="s">
        <v>5064</v>
      </c>
      <c r="C50" s="6">
        <v>3</v>
      </c>
      <c r="G50" s="24" t="s">
        <v>2155</v>
      </c>
      <c r="H50" s="5" t="s">
        <v>72</v>
      </c>
      <c r="J50" s="6">
        <f t="shared" si="1"/>
        <v>1</v>
      </c>
      <c r="K50" s="101"/>
    </row>
    <row r="51" spans="1:11" x14ac:dyDescent="0.25">
      <c r="A51" s="7" t="s">
        <v>5065</v>
      </c>
      <c r="B51" s="7" t="s">
        <v>5066</v>
      </c>
      <c r="C51" s="6">
        <v>3</v>
      </c>
      <c r="G51" s="9" t="s">
        <v>2155</v>
      </c>
      <c r="H51" s="6" t="s">
        <v>72</v>
      </c>
      <c r="J51" s="6">
        <f t="shared" si="1"/>
        <v>1</v>
      </c>
      <c r="K51" s="101">
        <v>42403</v>
      </c>
    </row>
    <row r="52" spans="1:11" x14ac:dyDescent="0.25">
      <c r="A52" s="7" t="s">
        <v>5067</v>
      </c>
      <c r="B52" s="7" t="s">
        <v>3744</v>
      </c>
      <c r="C52" s="6">
        <v>3</v>
      </c>
      <c r="G52" s="9" t="s">
        <v>2481</v>
      </c>
      <c r="H52" s="6" t="s">
        <v>321</v>
      </c>
      <c r="J52" s="6">
        <v>1</v>
      </c>
      <c r="K52" s="101">
        <v>42935</v>
      </c>
    </row>
    <row r="53" spans="1:11" x14ac:dyDescent="0.25">
      <c r="A53" s="7" t="s">
        <v>5068</v>
      </c>
      <c r="B53" s="7" t="s">
        <v>320</v>
      </c>
      <c r="C53" s="6">
        <v>3</v>
      </c>
      <c r="G53" s="24" t="s">
        <v>2155</v>
      </c>
      <c r="H53" s="5" t="s">
        <v>321</v>
      </c>
      <c r="J53" s="6">
        <f>IF(OR(ISBLANK(H53),ISBLANK(I53)),1,2)</f>
        <v>1</v>
      </c>
      <c r="K53" s="101"/>
    </row>
    <row r="54" spans="1:11" x14ac:dyDescent="0.25">
      <c r="A54" s="7" t="s">
        <v>5069</v>
      </c>
      <c r="B54" s="7" t="s">
        <v>5070</v>
      </c>
      <c r="C54" s="6">
        <v>3</v>
      </c>
      <c r="G54" s="24" t="s">
        <v>2155</v>
      </c>
      <c r="H54" s="5" t="s">
        <v>33</v>
      </c>
      <c r="J54" s="6">
        <f>IF(OR(ISBLANK(H54),ISBLANK(I54)),1,2)</f>
        <v>1</v>
      </c>
      <c r="K54" s="101"/>
    </row>
    <row r="55" spans="1:11" x14ac:dyDescent="0.25">
      <c r="A55" s="21" t="s">
        <v>5071</v>
      </c>
      <c r="B55" s="21" t="s">
        <v>5072</v>
      </c>
      <c r="C55" s="22">
        <v>3</v>
      </c>
      <c r="D55" s="6"/>
      <c r="E55" s="6"/>
      <c r="F55" s="8"/>
      <c r="G55" s="23" t="s">
        <v>3937</v>
      </c>
      <c r="H55" s="6" t="s">
        <v>37</v>
      </c>
      <c r="I55" s="19"/>
      <c r="J55" s="6">
        <f>IF(OR(ISBLANK(H55),ISBLANK(I55)),1,2)</f>
        <v>1</v>
      </c>
      <c r="K55" s="101">
        <v>42347</v>
      </c>
    </row>
    <row r="56" spans="1:11" x14ac:dyDescent="0.25">
      <c r="A56" s="1" t="s">
        <v>5073</v>
      </c>
      <c r="B56" s="1" t="s">
        <v>5074</v>
      </c>
      <c r="C56" s="2">
        <v>5</v>
      </c>
      <c r="G56" s="3" t="s">
        <v>2125</v>
      </c>
      <c r="H56" s="6" t="s">
        <v>33</v>
      </c>
      <c r="J56" s="6">
        <f>IF(OR(ISBLANK(H56),ISBLANK(I56)),1,2)</f>
        <v>1</v>
      </c>
      <c r="K56" s="101">
        <v>42298</v>
      </c>
    </row>
    <row r="57" spans="1:11" x14ac:dyDescent="0.25">
      <c r="A57" s="1" t="s">
        <v>5073</v>
      </c>
      <c r="B57" s="60" t="s">
        <v>5074</v>
      </c>
      <c r="C57" s="2">
        <v>5</v>
      </c>
      <c r="G57" s="68" t="s">
        <v>2125</v>
      </c>
      <c r="H57" s="2" t="s">
        <v>33</v>
      </c>
      <c r="J57" s="6">
        <f>IF(OR(ISBLANK(#REF!),ISBLANK(I57)),1,2)</f>
        <v>1</v>
      </c>
      <c r="K57" s="98">
        <v>42298</v>
      </c>
    </row>
    <row r="58" spans="1:11" x14ac:dyDescent="0.25">
      <c r="A58" s="28" t="s">
        <v>5075</v>
      </c>
      <c r="B58" s="14" t="s">
        <v>3451</v>
      </c>
      <c r="C58" s="5">
        <v>3</v>
      </c>
      <c r="G58" s="68" t="s">
        <v>3118</v>
      </c>
      <c r="H58" s="5" t="s">
        <v>130</v>
      </c>
      <c r="J58" s="6">
        <f>IF(OR(ISBLANK(H58),ISBLANK(I58)),1,2)</f>
        <v>1</v>
      </c>
      <c r="K58" s="98">
        <v>44811</v>
      </c>
    </row>
    <row r="59" spans="1:11" x14ac:dyDescent="0.25">
      <c r="A59" s="7" t="s">
        <v>5076</v>
      </c>
      <c r="B59" s="7" t="s">
        <v>5077</v>
      </c>
      <c r="C59" s="6">
        <v>3</v>
      </c>
      <c r="G59" s="9" t="s">
        <v>5078</v>
      </c>
      <c r="H59" s="6" t="s">
        <v>130</v>
      </c>
      <c r="J59" s="6">
        <v>1</v>
      </c>
      <c r="K59" s="101">
        <v>43208</v>
      </c>
    </row>
    <row r="60" spans="1:11" x14ac:dyDescent="0.25">
      <c r="A60" s="7" t="s">
        <v>5079</v>
      </c>
      <c r="B60" s="7" t="s">
        <v>5080</v>
      </c>
      <c r="C60" s="6">
        <v>3</v>
      </c>
      <c r="G60" s="9" t="s">
        <v>5078</v>
      </c>
      <c r="H60" s="6" t="s">
        <v>130</v>
      </c>
      <c r="J60" s="6">
        <f>IF(OR(ISBLANK(H60),ISBLANK(I60)),1,2)</f>
        <v>1</v>
      </c>
      <c r="K60" s="101">
        <v>42886</v>
      </c>
    </row>
    <row r="61" spans="1:11" x14ac:dyDescent="0.25">
      <c r="A61" s="28" t="s">
        <v>5079</v>
      </c>
      <c r="B61" s="14" t="s">
        <v>5080</v>
      </c>
      <c r="C61" s="5">
        <v>3</v>
      </c>
      <c r="G61" s="68" t="s">
        <v>5078</v>
      </c>
      <c r="H61" s="5" t="s">
        <v>130</v>
      </c>
      <c r="J61" s="6">
        <f>IF(OR(ISBLANK(#REF!),ISBLANK(I61)),1,2)</f>
        <v>1</v>
      </c>
      <c r="K61" s="98">
        <v>42886</v>
      </c>
    </row>
    <row r="62" spans="1:11" x14ac:dyDescent="0.25">
      <c r="A62" s="28" t="s">
        <v>5081</v>
      </c>
      <c r="B62" s="14" t="s">
        <v>5082</v>
      </c>
      <c r="C62" s="5">
        <v>3</v>
      </c>
      <c r="G62" s="68" t="s">
        <v>5083</v>
      </c>
      <c r="H62" s="5" t="s">
        <v>72</v>
      </c>
      <c r="J62" s="6">
        <f>IF(OR(ISBLANK(#REF!),ISBLANK(I62)),1,2)</f>
        <v>1</v>
      </c>
      <c r="K62" s="98">
        <v>42513</v>
      </c>
    </row>
    <row r="63" spans="1:11" x14ac:dyDescent="0.25">
      <c r="A63" s="7" t="s">
        <v>5084</v>
      </c>
      <c r="B63" s="7" t="s">
        <v>5085</v>
      </c>
      <c r="C63" s="6">
        <v>3</v>
      </c>
      <c r="G63" s="24" t="s">
        <v>2155</v>
      </c>
      <c r="H63" s="5" t="s">
        <v>72</v>
      </c>
      <c r="J63" s="6">
        <f t="shared" ref="J63:J74" si="2">IF(OR(ISBLANK(H63),ISBLANK(I63)),1,2)</f>
        <v>1</v>
      </c>
      <c r="K63" s="101"/>
    </row>
    <row r="64" spans="1:11" x14ac:dyDescent="0.25">
      <c r="A64" s="7" t="s">
        <v>5086</v>
      </c>
      <c r="B64" s="7" t="s">
        <v>5087</v>
      </c>
      <c r="C64" s="6">
        <v>3</v>
      </c>
      <c r="G64" s="24" t="s">
        <v>5087</v>
      </c>
      <c r="H64" s="5" t="s">
        <v>72</v>
      </c>
      <c r="J64" s="6">
        <f t="shared" si="2"/>
        <v>1</v>
      </c>
      <c r="K64" s="101"/>
    </row>
    <row r="65" spans="1:11" x14ac:dyDescent="0.25">
      <c r="A65" s="7" t="s">
        <v>5088</v>
      </c>
      <c r="B65" s="7" t="s">
        <v>5087</v>
      </c>
      <c r="C65" s="6">
        <v>3</v>
      </c>
      <c r="G65" s="24" t="s">
        <v>5087</v>
      </c>
      <c r="H65" s="5" t="s">
        <v>72</v>
      </c>
      <c r="J65" s="6">
        <f t="shared" si="2"/>
        <v>1</v>
      </c>
      <c r="K65" s="101"/>
    </row>
    <row r="66" spans="1:11" x14ac:dyDescent="0.25">
      <c r="A66" s="7" t="s">
        <v>5089</v>
      </c>
      <c r="B66" s="7" t="s">
        <v>5090</v>
      </c>
      <c r="C66" s="6">
        <v>3</v>
      </c>
      <c r="G66" s="24" t="s">
        <v>5008</v>
      </c>
      <c r="H66" s="5" t="s">
        <v>72</v>
      </c>
      <c r="J66" s="6">
        <f t="shared" si="2"/>
        <v>1</v>
      </c>
      <c r="K66" s="101"/>
    </row>
    <row r="67" spans="1:11" x14ac:dyDescent="0.25">
      <c r="A67" s="7" t="s">
        <v>5091</v>
      </c>
      <c r="B67" s="7" t="s">
        <v>5092</v>
      </c>
      <c r="C67" s="6">
        <v>3</v>
      </c>
      <c r="G67" s="24" t="s">
        <v>5087</v>
      </c>
      <c r="H67" s="5" t="s">
        <v>72</v>
      </c>
      <c r="J67" s="6">
        <f t="shared" si="2"/>
        <v>1</v>
      </c>
      <c r="K67" s="101"/>
    </row>
    <row r="68" spans="1:11" x14ac:dyDescent="0.25">
      <c r="A68" s="7" t="s">
        <v>5093</v>
      </c>
      <c r="B68" s="7" t="s">
        <v>2922</v>
      </c>
      <c r="C68" s="6">
        <v>3</v>
      </c>
      <c r="G68" s="24" t="s">
        <v>5087</v>
      </c>
      <c r="H68" s="5" t="s">
        <v>72</v>
      </c>
      <c r="J68" s="6">
        <f t="shared" si="2"/>
        <v>1</v>
      </c>
      <c r="K68" s="101"/>
    </row>
    <row r="69" spans="1:11" x14ac:dyDescent="0.25">
      <c r="A69" s="7" t="s">
        <v>5094</v>
      </c>
      <c r="B69" s="7" t="s">
        <v>5095</v>
      </c>
      <c r="C69" s="6">
        <v>3</v>
      </c>
      <c r="G69" s="24" t="s">
        <v>5096</v>
      </c>
      <c r="H69" s="5" t="s">
        <v>72</v>
      </c>
      <c r="J69" s="6">
        <f t="shared" si="2"/>
        <v>1</v>
      </c>
      <c r="K69" s="101"/>
    </row>
    <row r="70" spans="1:11" x14ac:dyDescent="0.25">
      <c r="A70" s="7" t="s">
        <v>5097</v>
      </c>
      <c r="B70" s="7" t="s">
        <v>5098</v>
      </c>
      <c r="C70" s="6">
        <v>3</v>
      </c>
      <c r="G70" s="24" t="s">
        <v>5061</v>
      </c>
      <c r="H70" s="5" t="s">
        <v>72</v>
      </c>
      <c r="J70" s="6">
        <f t="shared" si="2"/>
        <v>1</v>
      </c>
      <c r="K70" s="101"/>
    </row>
    <row r="71" spans="1:11" x14ac:dyDescent="0.25">
      <c r="A71" s="7" t="s">
        <v>5099</v>
      </c>
      <c r="B71" s="7" t="s">
        <v>5100</v>
      </c>
      <c r="C71" s="6">
        <v>3</v>
      </c>
      <c r="G71" s="24" t="s">
        <v>5061</v>
      </c>
      <c r="H71" s="5" t="s">
        <v>72</v>
      </c>
      <c r="J71" s="6">
        <f t="shared" si="2"/>
        <v>1</v>
      </c>
      <c r="K71" s="101"/>
    </row>
    <row r="72" spans="1:11" x14ac:dyDescent="0.25">
      <c r="A72" s="7" t="s">
        <v>5101</v>
      </c>
      <c r="B72" s="7" t="s">
        <v>5102</v>
      </c>
      <c r="C72" s="6">
        <v>3</v>
      </c>
      <c r="G72" s="24" t="s">
        <v>5061</v>
      </c>
      <c r="H72" s="5" t="s">
        <v>72</v>
      </c>
      <c r="J72" s="6">
        <f t="shared" si="2"/>
        <v>1</v>
      </c>
      <c r="K72" s="101"/>
    </row>
    <row r="73" spans="1:11" x14ac:dyDescent="0.25">
      <c r="A73" s="7" t="s">
        <v>5103</v>
      </c>
      <c r="B73" s="7" t="s">
        <v>5104</v>
      </c>
      <c r="C73" s="6">
        <v>3</v>
      </c>
      <c r="G73" s="24" t="s">
        <v>5096</v>
      </c>
      <c r="H73" s="5" t="s">
        <v>72</v>
      </c>
      <c r="J73" s="6">
        <f t="shared" si="2"/>
        <v>1</v>
      </c>
      <c r="K73" s="101"/>
    </row>
    <row r="74" spans="1:11" x14ac:dyDescent="0.25">
      <c r="A74" s="7" t="s">
        <v>5105</v>
      </c>
      <c r="B74" s="7" t="s">
        <v>5106</v>
      </c>
      <c r="C74" s="6">
        <v>3</v>
      </c>
      <c r="G74" s="24" t="s">
        <v>5096</v>
      </c>
      <c r="H74" s="5" t="s">
        <v>72</v>
      </c>
      <c r="J74" s="6">
        <f t="shared" si="2"/>
        <v>1</v>
      </c>
      <c r="K74" s="101"/>
    </row>
    <row r="75" spans="1:11" x14ac:dyDescent="0.25">
      <c r="A75" s="7" t="s">
        <v>5107</v>
      </c>
      <c r="B75" s="7" t="s">
        <v>5108</v>
      </c>
      <c r="C75" s="6">
        <v>3</v>
      </c>
      <c r="G75" s="9" t="s">
        <v>2155</v>
      </c>
      <c r="H75" s="6" t="s">
        <v>102</v>
      </c>
      <c r="J75" s="6">
        <v>1</v>
      </c>
      <c r="K75" s="101"/>
    </row>
    <row r="76" spans="1:11" x14ac:dyDescent="0.25">
      <c r="A76" s="7" t="s">
        <v>5109</v>
      </c>
      <c r="B76" s="7" t="s">
        <v>5110</v>
      </c>
      <c r="C76" s="6">
        <v>3</v>
      </c>
      <c r="G76" s="24" t="s">
        <v>5087</v>
      </c>
      <c r="H76" s="5" t="s">
        <v>72</v>
      </c>
      <c r="J76" s="6">
        <f t="shared" ref="J76:J100" si="3">IF(OR(ISBLANK(H76),ISBLANK(I76)),1,2)</f>
        <v>1</v>
      </c>
      <c r="K76" s="101"/>
    </row>
    <row r="77" spans="1:11" x14ac:dyDescent="0.25">
      <c r="A77" s="7" t="s">
        <v>5111</v>
      </c>
      <c r="B77" s="7" t="s">
        <v>5112</v>
      </c>
      <c r="C77" s="6">
        <v>3</v>
      </c>
      <c r="G77" s="24" t="s">
        <v>5008</v>
      </c>
      <c r="H77" s="5" t="s">
        <v>33</v>
      </c>
      <c r="J77" s="6">
        <f t="shared" si="3"/>
        <v>1</v>
      </c>
      <c r="K77" s="101"/>
    </row>
    <row r="78" spans="1:11" x14ac:dyDescent="0.25">
      <c r="A78" s="7" t="s">
        <v>5113</v>
      </c>
      <c r="B78" s="7" t="s">
        <v>5112</v>
      </c>
      <c r="C78" s="6">
        <v>3</v>
      </c>
      <c r="G78" s="24" t="s">
        <v>2155</v>
      </c>
      <c r="H78" s="5" t="s">
        <v>33</v>
      </c>
      <c r="J78" s="6">
        <f t="shared" si="3"/>
        <v>1</v>
      </c>
      <c r="K78" s="101"/>
    </row>
    <row r="79" spans="1:11" x14ac:dyDescent="0.25">
      <c r="A79" s="7" t="s">
        <v>5114</v>
      </c>
      <c r="B79" s="7" t="s">
        <v>5115</v>
      </c>
      <c r="C79" s="6">
        <v>3</v>
      </c>
      <c r="G79" s="9" t="s">
        <v>2155</v>
      </c>
      <c r="H79" s="6" t="s">
        <v>33</v>
      </c>
      <c r="J79" s="6">
        <f t="shared" si="3"/>
        <v>1</v>
      </c>
      <c r="K79" s="101">
        <v>42403</v>
      </c>
    </row>
    <row r="80" spans="1:11" x14ac:dyDescent="0.25">
      <c r="A80" s="7" t="s">
        <v>5116</v>
      </c>
      <c r="B80" s="7" t="s">
        <v>5117</v>
      </c>
      <c r="C80" s="6">
        <v>3</v>
      </c>
      <c r="G80" s="9" t="s">
        <v>2155</v>
      </c>
      <c r="H80" s="6" t="s">
        <v>33</v>
      </c>
      <c r="J80" s="6">
        <f t="shared" si="3"/>
        <v>1</v>
      </c>
      <c r="K80" s="101">
        <v>42403</v>
      </c>
    </row>
    <row r="81" spans="1:11" x14ac:dyDescent="0.25">
      <c r="A81" s="7" t="s">
        <v>5118</v>
      </c>
      <c r="B81" s="7" t="s">
        <v>5119</v>
      </c>
      <c r="C81" s="6">
        <v>3</v>
      </c>
      <c r="G81" s="9" t="s">
        <v>2155</v>
      </c>
      <c r="H81" s="6" t="s">
        <v>33</v>
      </c>
      <c r="J81" s="6">
        <f t="shared" si="3"/>
        <v>1</v>
      </c>
      <c r="K81" s="101">
        <v>42403</v>
      </c>
    </row>
    <row r="82" spans="1:11" x14ac:dyDescent="0.25">
      <c r="A82" s="7" t="s">
        <v>3194</v>
      </c>
      <c r="B82" s="7" t="s">
        <v>5120</v>
      </c>
      <c r="C82" s="6">
        <v>3</v>
      </c>
      <c r="G82" s="24" t="s">
        <v>2155</v>
      </c>
      <c r="H82" s="5" t="s">
        <v>88</v>
      </c>
      <c r="I82" s="13" t="s">
        <v>102</v>
      </c>
      <c r="J82" s="6">
        <f t="shared" si="3"/>
        <v>2</v>
      </c>
      <c r="K82" s="101"/>
    </row>
    <row r="83" spans="1:11" x14ac:dyDescent="0.25">
      <c r="A83" s="7" t="s">
        <v>5121</v>
      </c>
      <c r="B83" s="7" t="s">
        <v>5122</v>
      </c>
      <c r="C83" s="6">
        <v>3</v>
      </c>
      <c r="G83" s="24" t="s">
        <v>2155</v>
      </c>
      <c r="H83" s="5" t="s">
        <v>88</v>
      </c>
      <c r="J83" s="6">
        <f t="shared" si="3"/>
        <v>1</v>
      </c>
      <c r="K83" s="101"/>
    </row>
    <row r="84" spans="1:11" x14ac:dyDescent="0.25">
      <c r="A84" s="7" t="s">
        <v>5123</v>
      </c>
      <c r="B84" s="7" t="s">
        <v>5124</v>
      </c>
      <c r="C84" s="6">
        <v>3</v>
      </c>
      <c r="G84" s="24" t="s">
        <v>5087</v>
      </c>
      <c r="H84" s="5" t="s">
        <v>88</v>
      </c>
      <c r="I84" s="13" t="s">
        <v>102</v>
      </c>
      <c r="J84" s="6">
        <f t="shared" si="3"/>
        <v>2</v>
      </c>
      <c r="K84" s="101"/>
    </row>
    <row r="85" spans="1:11" ht="14.25" customHeight="1" x14ac:dyDescent="0.25">
      <c r="A85" s="7" t="s">
        <v>5125</v>
      </c>
      <c r="B85" s="7" t="s">
        <v>5126</v>
      </c>
      <c r="C85" s="6">
        <v>3</v>
      </c>
      <c r="G85" s="24" t="s">
        <v>2155</v>
      </c>
      <c r="H85" s="5" t="s">
        <v>88</v>
      </c>
      <c r="I85" s="13" t="s">
        <v>102</v>
      </c>
      <c r="J85" s="6">
        <f t="shared" si="3"/>
        <v>2</v>
      </c>
      <c r="K85" s="101"/>
    </row>
    <row r="86" spans="1:11" ht="14.25" customHeight="1" x14ac:dyDescent="0.25">
      <c r="A86" s="7" t="s">
        <v>5127</v>
      </c>
      <c r="B86" s="7" t="s">
        <v>5128</v>
      </c>
      <c r="C86" s="6">
        <v>3</v>
      </c>
      <c r="G86" s="24" t="s">
        <v>5008</v>
      </c>
      <c r="H86" s="5" t="s">
        <v>88</v>
      </c>
      <c r="I86" s="13" t="s">
        <v>102</v>
      </c>
      <c r="J86" s="6">
        <f t="shared" si="3"/>
        <v>2</v>
      </c>
      <c r="K86" s="101"/>
    </row>
    <row r="87" spans="1:11" x14ac:dyDescent="0.2">
      <c r="A87" s="77" t="s">
        <v>2974</v>
      </c>
      <c r="B87" s="77" t="s">
        <v>2948</v>
      </c>
      <c r="C87" s="5">
        <v>3</v>
      </c>
      <c r="G87" s="9" t="s">
        <v>5129</v>
      </c>
      <c r="H87" s="6" t="s">
        <v>102</v>
      </c>
      <c r="J87" s="6">
        <f t="shared" si="3"/>
        <v>1</v>
      </c>
      <c r="K87" s="101">
        <v>41449</v>
      </c>
    </row>
    <row r="88" spans="1:11" ht="14.25" customHeight="1" x14ac:dyDescent="0.2">
      <c r="A88" s="77" t="s">
        <v>5130</v>
      </c>
      <c r="B88" s="77" t="s">
        <v>3103</v>
      </c>
      <c r="C88" s="5">
        <v>3</v>
      </c>
      <c r="G88" s="9" t="s">
        <v>5131</v>
      </c>
      <c r="H88" s="6" t="s">
        <v>88</v>
      </c>
      <c r="I88" s="13" t="s">
        <v>102</v>
      </c>
      <c r="J88" s="6">
        <f t="shared" si="3"/>
        <v>2</v>
      </c>
      <c r="K88" s="101">
        <v>41449</v>
      </c>
    </row>
    <row r="89" spans="1:11" ht="14.25" customHeight="1" x14ac:dyDescent="0.2">
      <c r="A89" s="77" t="s">
        <v>5132</v>
      </c>
      <c r="B89" s="77" t="s">
        <v>5133</v>
      </c>
      <c r="C89" s="5">
        <v>3</v>
      </c>
      <c r="G89" s="9" t="s">
        <v>5131</v>
      </c>
      <c r="H89" s="6" t="s">
        <v>88</v>
      </c>
      <c r="I89" s="13" t="s">
        <v>102</v>
      </c>
      <c r="J89" s="6">
        <f t="shared" si="3"/>
        <v>2</v>
      </c>
      <c r="K89" s="101">
        <v>41449</v>
      </c>
    </row>
    <row r="90" spans="1:11" x14ac:dyDescent="0.25">
      <c r="A90" s="7" t="s">
        <v>5134</v>
      </c>
      <c r="B90" s="7" t="s">
        <v>2948</v>
      </c>
      <c r="C90" s="6">
        <v>3</v>
      </c>
      <c r="G90" s="24" t="s">
        <v>5061</v>
      </c>
      <c r="H90" s="5" t="s">
        <v>102</v>
      </c>
      <c r="J90" s="6">
        <f t="shared" si="3"/>
        <v>1</v>
      </c>
      <c r="K90" s="101"/>
    </row>
    <row r="91" spans="1:11" x14ac:dyDescent="0.25">
      <c r="A91" s="7" t="s">
        <v>5135</v>
      </c>
      <c r="B91" s="7" t="s">
        <v>3103</v>
      </c>
      <c r="C91" s="6">
        <v>3</v>
      </c>
      <c r="G91" s="24" t="s">
        <v>5061</v>
      </c>
      <c r="H91" s="5" t="s">
        <v>88</v>
      </c>
      <c r="I91" s="13" t="s">
        <v>102</v>
      </c>
      <c r="J91" s="6">
        <f t="shared" si="3"/>
        <v>2</v>
      </c>
      <c r="K91" s="101"/>
    </row>
    <row r="92" spans="1:11" x14ac:dyDescent="0.25">
      <c r="A92" s="7" t="s">
        <v>3116</v>
      </c>
      <c r="B92" s="7" t="s">
        <v>3117</v>
      </c>
      <c r="C92" s="6">
        <v>3</v>
      </c>
      <c r="G92" s="9" t="s">
        <v>3118</v>
      </c>
      <c r="H92" s="6" t="s">
        <v>102</v>
      </c>
      <c r="J92" s="6">
        <f t="shared" si="3"/>
        <v>1</v>
      </c>
      <c r="K92" s="101">
        <v>44811</v>
      </c>
    </row>
    <row r="93" spans="1:11" x14ac:dyDescent="0.25">
      <c r="A93" s="7" t="s">
        <v>5136</v>
      </c>
      <c r="B93" s="7" t="s">
        <v>1600</v>
      </c>
      <c r="G93" s="24" t="s">
        <v>5039</v>
      </c>
      <c r="H93" s="5" t="s">
        <v>37</v>
      </c>
      <c r="J93" s="6">
        <f t="shared" si="3"/>
        <v>1</v>
      </c>
      <c r="K93" s="101"/>
    </row>
    <row r="94" spans="1:11" x14ac:dyDescent="0.25">
      <c r="A94" s="7" t="s">
        <v>5137</v>
      </c>
      <c r="B94" s="7" t="s">
        <v>5138</v>
      </c>
      <c r="G94" s="24" t="s">
        <v>5039</v>
      </c>
      <c r="H94" s="5" t="s">
        <v>130</v>
      </c>
      <c r="J94" s="6">
        <f t="shared" si="3"/>
        <v>1</v>
      </c>
      <c r="K94" s="101"/>
    </row>
    <row r="95" spans="1:11" x14ac:dyDescent="0.25">
      <c r="A95" s="7" t="s">
        <v>5139</v>
      </c>
      <c r="B95" s="7" t="s">
        <v>5140</v>
      </c>
      <c r="G95" s="24"/>
      <c r="H95" s="5" t="s">
        <v>72</v>
      </c>
      <c r="J95" s="6">
        <f t="shared" si="3"/>
        <v>1</v>
      </c>
      <c r="K95" s="101"/>
    </row>
    <row r="96" spans="1:11" x14ac:dyDescent="0.25">
      <c r="A96" s="7" t="s">
        <v>5141</v>
      </c>
      <c r="B96" s="7" t="s">
        <v>3109</v>
      </c>
      <c r="C96" s="6">
        <v>3</v>
      </c>
      <c r="G96" s="24" t="s">
        <v>2155</v>
      </c>
      <c r="H96" s="5" t="s">
        <v>33</v>
      </c>
      <c r="J96" s="6">
        <f t="shared" si="3"/>
        <v>1</v>
      </c>
      <c r="K96" s="101"/>
    </row>
    <row r="97" spans="1:11" x14ac:dyDescent="0.25">
      <c r="A97" s="7" t="s">
        <v>5142</v>
      </c>
      <c r="B97" s="7" t="s">
        <v>3109</v>
      </c>
      <c r="C97" s="6">
        <v>3</v>
      </c>
      <c r="G97" s="24" t="s">
        <v>5008</v>
      </c>
      <c r="H97" s="5" t="s">
        <v>33</v>
      </c>
      <c r="J97" s="6">
        <f t="shared" si="3"/>
        <v>1</v>
      </c>
      <c r="K97" s="101"/>
    </row>
    <row r="98" spans="1:11" x14ac:dyDescent="0.25">
      <c r="A98" s="7" t="s">
        <v>5143</v>
      </c>
      <c r="B98" s="7" t="s">
        <v>5144</v>
      </c>
      <c r="C98" s="6">
        <v>3</v>
      </c>
      <c r="G98" s="24" t="s">
        <v>5145</v>
      </c>
      <c r="H98" s="5" t="s">
        <v>33</v>
      </c>
      <c r="J98" s="6">
        <f t="shared" si="3"/>
        <v>1</v>
      </c>
      <c r="K98" s="101"/>
    </row>
    <row r="99" spans="1:11" x14ac:dyDescent="0.25">
      <c r="A99" s="7" t="s">
        <v>5146</v>
      </c>
      <c r="B99" s="7" t="s">
        <v>532</v>
      </c>
      <c r="C99" s="6">
        <v>2</v>
      </c>
      <c r="G99" s="9" t="s">
        <v>2125</v>
      </c>
      <c r="H99" s="6" t="s">
        <v>37</v>
      </c>
      <c r="J99" s="6">
        <f t="shared" si="3"/>
        <v>1</v>
      </c>
      <c r="K99" s="101">
        <v>42998</v>
      </c>
    </row>
    <row r="100" spans="1:11" ht="15" x14ac:dyDescent="0.25">
      <c r="A100" s="7" t="s">
        <v>5147</v>
      </c>
      <c r="B100" s="7" t="s">
        <v>5148</v>
      </c>
      <c r="C100" s="6">
        <v>3</v>
      </c>
      <c r="G100" s="9" t="s">
        <v>5149</v>
      </c>
      <c r="H100" s="141" t="s">
        <v>130</v>
      </c>
      <c r="J100" s="6">
        <f t="shared" si="3"/>
        <v>1</v>
      </c>
      <c r="K100" s="101">
        <v>44958</v>
      </c>
    </row>
    <row r="101" spans="1:11" x14ac:dyDescent="0.25">
      <c r="A101" s="28" t="s">
        <v>5150</v>
      </c>
      <c r="B101" s="28" t="s">
        <v>5151</v>
      </c>
      <c r="C101" s="5">
        <v>3</v>
      </c>
      <c r="D101" s="28"/>
      <c r="E101" s="28"/>
      <c r="F101" s="24"/>
      <c r="G101" s="24" t="s">
        <v>5152</v>
      </c>
      <c r="H101" s="5" t="s">
        <v>130</v>
      </c>
      <c r="I101" s="113" t="s">
        <v>37</v>
      </c>
      <c r="J101" s="5">
        <f>COUNTA(H101:I101)</f>
        <v>2</v>
      </c>
      <c r="K101" s="98">
        <v>43782</v>
      </c>
    </row>
    <row r="102" spans="1:11" ht="15" x14ac:dyDescent="0.25">
      <c r="A102" s="7" t="s">
        <v>5153</v>
      </c>
      <c r="B102" s="7" t="s">
        <v>5154</v>
      </c>
      <c r="C102" s="6">
        <v>3</v>
      </c>
      <c r="G102" s="9" t="s">
        <v>5149</v>
      </c>
      <c r="H102" s="141" t="s">
        <v>130</v>
      </c>
      <c r="J102" s="6">
        <f t="shared" ref="J102:J107" si="4">IF(OR(ISBLANK(H102),ISBLANK(I102)),1,2)</f>
        <v>1</v>
      </c>
      <c r="K102" s="101">
        <v>44958</v>
      </c>
    </row>
    <row r="103" spans="1:11" x14ac:dyDescent="0.25">
      <c r="A103" s="7" t="s">
        <v>5155</v>
      </c>
      <c r="B103" s="7" t="s">
        <v>1002</v>
      </c>
      <c r="C103" s="6">
        <v>3</v>
      </c>
      <c r="G103" s="9" t="s">
        <v>2155</v>
      </c>
      <c r="H103" s="6" t="s">
        <v>130</v>
      </c>
      <c r="J103" s="6">
        <f t="shared" si="4"/>
        <v>1</v>
      </c>
      <c r="K103" s="101">
        <v>42403</v>
      </c>
    </row>
    <row r="104" spans="1:11" x14ac:dyDescent="0.25">
      <c r="A104" s="7" t="s">
        <v>5156</v>
      </c>
      <c r="B104" s="7" t="s">
        <v>3423</v>
      </c>
      <c r="C104" s="6">
        <v>3</v>
      </c>
      <c r="G104" s="24" t="s">
        <v>2155</v>
      </c>
      <c r="H104" s="5" t="s">
        <v>37</v>
      </c>
      <c r="J104" s="6">
        <f t="shared" si="4"/>
        <v>1</v>
      </c>
      <c r="K104" s="101"/>
    </row>
    <row r="105" spans="1:11" x14ac:dyDescent="0.25">
      <c r="A105" s="7" t="s">
        <v>5157</v>
      </c>
      <c r="B105" s="7" t="s">
        <v>5158</v>
      </c>
      <c r="C105" s="6">
        <v>3</v>
      </c>
      <c r="G105" s="24" t="s">
        <v>2155</v>
      </c>
      <c r="H105" s="5" t="s">
        <v>37</v>
      </c>
      <c r="J105" s="6">
        <f t="shared" si="4"/>
        <v>1</v>
      </c>
      <c r="K105" s="101"/>
    </row>
    <row r="106" spans="1:11" x14ac:dyDescent="0.25">
      <c r="A106" s="7" t="s">
        <v>5159</v>
      </c>
      <c r="B106" s="7" t="s">
        <v>3371</v>
      </c>
      <c r="C106" s="6">
        <v>3</v>
      </c>
      <c r="G106" s="24" t="s">
        <v>2155</v>
      </c>
      <c r="H106" s="5" t="s">
        <v>37</v>
      </c>
      <c r="J106" s="6">
        <f t="shared" si="4"/>
        <v>1</v>
      </c>
      <c r="K106" s="101"/>
    </row>
    <row r="107" spans="1:11" x14ac:dyDescent="0.25">
      <c r="A107" s="7" t="s">
        <v>5160</v>
      </c>
      <c r="B107" s="7" t="s">
        <v>5161</v>
      </c>
      <c r="C107" s="6">
        <v>3</v>
      </c>
      <c r="G107" s="24" t="s">
        <v>2155</v>
      </c>
      <c r="H107" s="5" t="s">
        <v>130</v>
      </c>
      <c r="J107" s="6">
        <f t="shared" si="4"/>
        <v>1</v>
      </c>
      <c r="K107" s="101"/>
    </row>
    <row r="108" spans="1:11" x14ac:dyDescent="0.25">
      <c r="A108" s="7" t="s">
        <v>5162</v>
      </c>
      <c r="B108" s="7" t="s">
        <v>3451</v>
      </c>
      <c r="C108" s="6">
        <v>5</v>
      </c>
      <c r="G108" s="9" t="s">
        <v>5163</v>
      </c>
      <c r="H108" s="6" t="s">
        <v>130</v>
      </c>
      <c r="J108" s="6">
        <v>1</v>
      </c>
      <c r="K108" s="101">
        <v>43208</v>
      </c>
    </row>
    <row r="109" spans="1:11" x14ac:dyDescent="0.25">
      <c r="A109" s="7" t="s">
        <v>5164</v>
      </c>
      <c r="B109" s="7" t="s">
        <v>5165</v>
      </c>
      <c r="C109" s="6">
        <v>3</v>
      </c>
      <c r="G109" s="24" t="s">
        <v>2155</v>
      </c>
      <c r="H109" s="5" t="s">
        <v>130</v>
      </c>
      <c r="J109" s="6">
        <f>IF(OR(ISBLANK(H109),ISBLANK(I109)),1,2)</f>
        <v>1</v>
      </c>
      <c r="K109" s="101"/>
    </row>
    <row r="110" spans="1:11" x14ac:dyDescent="0.25">
      <c r="A110" s="28" t="s">
        <v>5166</v>
      </c>
      <c r="B110" s="14" t="s">
        <v>355</v>
      </c>
      <c r="C110" s="5">
        <v>3</v>
      </c>
      <c r="G110" s="68" t="s">
        <v>2125</v>
      </c>
      <c r="H110" s="5" t="s">
        <v>130</v>
      </c>
      <c r="J110" s="6">
        <f>IF(OR(ISBLANK(#REF!),ISBLANK(I110)),1,2)</f>
        <v>1</v>
      </c>
      <c r="K110" s="98">
        <v>42711</v>
      </c>
    </row>
    <row r="111" spans="1:11" x14ac:dyDescent="0.25">
      <c r="A111" s="7" t="s">
        <v>5166</v>
      </c>
      <c r="B111" s="7" t="s">
        <v>355</v>
      </c>
      <c r="C111" s="6">
        <v>3</v>
      </c>
      <c r="F111" s="8"/>
      <c r="G111" s="9" t="s">
        <v>2125</v>
      </c>
      <c r="H111" s="6" t="s">
        <v>130</v>
      </c>
      <c r="I111" s="19"/>
      <c r="J111" s="6">
        <v>1</v>
      </c>
      <c r="K111" s="101">
        <v>42696</v>
      </c>
    </row>
    <row r="112" spans="1:11" x14ac:dyDescent="0.25">
      <c r="A112" s="7" t="s">
        <v>5167</v>
      </c>
      <c r="B112" s="7" t="s">
        <v>355</v>
      </c>
      <c r="C112" s="6">
        <v>3</v>
      </c>
      <c r="G112" s="24" t="s">
        <v>2155</v>
      </c>
      <c r="H112" s="5" t="s">
        <v>130</v>
      </c>
      <c r="J112" s="6">
        <f t="shared" ref="J112:J119" si="5">IF(OR(ISBLANK(H112),ISBLANK(I112)),1,2)</f>
        <v>1</v>
      </c>
      <c r="K112" s="101"/>
    </row>
    <row r="113" spans="1:11" x14ac:dyDescent="0.25">
      <c r="A113" s="7" t="s">
        <v>5168</v>
      </c>
      <c r="B113" s="7" t="s">
        <v>355</v>
      </c>
      <c r="C113" s="6">
        <v>3</v>
      </c>
      <c r="G113" s="24" t="s">
        <v>5145</v>
      </c>
      <c r="H113" s="5" t="s">
        <v>130</v>
      </c>
      <c r="J113" s="6">
        <f t="shared" si="5"/>
        <v>1</v>
      </c>
      <c r="K113" s="101"/>
    </row>
    <row r="114" spans="1:11" x14ac:dyDescent="0.25">
      <c r="A114" s="7" t="s">
        <v>5169</v>
      </c>
      <c r="B114" s="7" t="s">
        <v>3441</v>
      </c>
      <c r="C114" s="6">
        <v>3</v>
      </c>
      <c r="G114" s="24" t="s">
        <v>5145</v>
      </c>
      <c r="H114" s="5" t="s">
        <v>130</v>
      </c>
      <c r="J114" s="6">
        <f t="shared" si="5"/>
        <v>1</v>
      </c>
      <c r="K114" s="101"/>
    </row>
    <row r="115" spans="1:11" x14ac:dyDescent="0.25">
      <c r="A115" s="7" t="s">
        <v>5170</v>
      </c>
      <c r="B115" s="7" t="s">
        <v>5171</v>
      </c>
      <c r="C115" s="6">
        <v>3</v>
      </c>
      <c r="G115" s="24" t="s">
        <v>2155</v>
      </c>
      <c r="H115" s="5" t="s">
        <v>37</v>
      </c>
      <c r="J115" s="6">
        <f t="shared" si="5"/>
        <v>1</v>
      </c>
      <c r="K115" s="101"/>
    </row>
    <row r="116" spans="1:11" x14ac:dyDescent="0.25">
      <c r="A116" s="7" t="s">
        <v>5172</v>
      </c>
      <c r="B116" s="7" t="s">
        <v>347</v>
      </c>
      <c r="C116" s="6">
        <v>3</v>
      </c>
      <c r="G116" s="24" t="s">
        <v>5008</v>
      </c>
      <c r="H116" s="5" t="s">
        <v>37</v>
      </c>
      <c r="J116" s="6">
        <f t="shared" si="5"/>
        <v>1</v>
      </c>
      <c r="K116" s="101"/>
    </row>
    <row r="117" spans="1:11" x14ac:dyDescent="0.25">
      <c r="A117" s="7" t="s">
        <v>5173</v>
      </c>
      <c r="B117" s="7" t="s">
        <v>5174</v>
      </c>
      <c r="C117" s="6">
        <v>3</v>
      </c>
      <c r="G117" s="24" t="s">
        <v>1522</v>
      </c>
      <c r="H117" s="5" t="s">
        <v>130</v>
      </c>
      <c r="J117" s="6">
        <f t="shared" si="5"/>
        <v>1</v>
      </c>
      <c r="K117" s="101"/>
    </row>
    <row r="118" spans="1:11" x14ac:dyDescent="0.25">
      <c r="A118" s="7" t="s">
        <v>5175</v>
      </c>
      <c r="B118" s="7" t="s">
        <v>2158</v>
      </c>
      <c r="C118" s="6">
        <v>3</v>
      </c>
      <c r="G118" s="24" t="s">
        <v>1522</v>
      </c>
      <c r="H118" s="5" t="s">
        <v>130</v>
      </c>
      <c r="J118" s="6">
        <f t="shared" si="5"/>
        <v>1</v>
      </c>
      <c r="K118" s="101"/>
    </row>
    <row r="119" spans="1:11" x14ac:dyDescent="0.25">
      <c r="A119" s="1" t="s">
        <v>5176</v>
      </c>
      <c r="B119" s="1" t="s">
        <v>5177</v>
      </c>
      <c r="C119" s="2">
        <v>3</v>
      </c>
      <c r="G119" s="3" t="s">
        <v>2125</v>
      </c>
      <c r="H119" s="6" t="s">
        <v>33</v>
      </c>
      <c r="J119" s="6">
        <f t="shared" si="5"/>
        <v>1</v>
      </c>
      <c r="K119" s="101">
        <v>42298</v>
      </c>
    </row>
    <row r="120" spans="1:11" x14ac:dyDescent="0.25">
      <c r="A120" s="1" t="s">
        <v>5176</v>
      </c>
      <c r="B120" s="60" t="s">
        <v>5177</v>
      </c>
      <c r="C120" s="2">
        <v>3</v>
      </c>
      <c r="G120" s="68" t="s">
        <v>2125</v>
      </c>
      <c r="H120" s="2" t="s">
        <v>33</v>
      </c>
      <c r="J120" s="6">
        <f>IF(OR(ISBLANK(#REF!),ISBLANK(I120)),1,2)</f>
        <v>1</v>
      </c>
      <c r="K120" s="98">
        <v>42298</v>
      </c>
    </row>
    <row r="121" spans="1:11" x14ac:dyDescent="0.25">
      <c r="A121" s="7" t="s">
        <v>5178</v>
      </c>
      <c r="B121" s="7" t="s">
        <v>603</v>
      </c>
      <c r="C121" s="6">
        <v>3</v>
      </c>
      <c r="G121" s="24" t="s">
        <v>2155</v>
      </c>
      <c r="H121" s="5" t="s">
        <v>33</v>
      </c>
      <c r="J121" s="6">
        <f>IF(OR(ISBLANK(H121),ISBLANK(I121)),1,2)</f>
        <v>1</v>
      </c>
      <c r="K121" s="101"/>
    </row>
    <row r="122" spans="1:11" x14ac:dyDescent="0.25">
      <c r="A122" s="7" t="s">
        <v>5179</v>
      </c>
      <c r="B122" s="7" t="s">
        <v>609</v>
      </c>
      <c r="C122" s="6">
        <v>3</v>
      </c>
      <c r="G122" s="24" t="s">
        <v>2155</v>
      </c>
      <c r="H122" s="5" t="s">
        <v>33</v>
      </c>
      <c r="J122" s="6">
        <f>IF(OR(ISBLANK(H122),ISBLANK(I122)),1,2)</f>
        <v>1</v>
      </c>
      <c r="K122" s="101"/>
    </row>
    <row r="123" spans="1:11" x14ac:dyDescent="0.25">
      <c r="A123" s="7" t="s">
        <v>5180</v>
      </c>
      <c r="B123" s="7" t="s">
        <v>5181</v>
      </c>
      <c r="C123" s="6">
        <v>3</v>
      </c>
      <c r="G123" s="9" t="s">
        <v>2125</v>
      </c>
      <c r="H123" s="6" t="s">
        <v>33</v>
      </c>
      <c r="J123" s="6">
        <f>IF(OR(ISBLANK(H123),ISBLANK(I123)),1,2)</f>
        <v>1</v>
      </c>
      <c r="K123" s="101">
        <v>42886</v>
      </c>
    </row>
    <row r="124" spans="1:11" x14ac:dyDescent="0.25">
      <c r="A124" s="28" t="s">
        <v>5180</v>
      </c>
      <c r="B124" s="14" t="s">
        <v>5181</v>
      </c>
      <c r="C124" s="5">
        <v>3</v>
      </c>
      <c r="G124" s="68" t="s">
        <v>2125</v>
      </c>
      <c r="H124" s="5" t="s">
        <v>33</v>
      </c>
      <c r="J124" s="6">
        <f>IF(OR(ISBLANK(#REF!),ISBLANK(I124)),1,2)</f>
        <v>1</v>
      </c>
      <c r="K124" s="98">
        <v>42886</v>
      </c>
    </row>
    <row r="125" spans="1:11" x14ac:dyDescent="0.25">
      <c r="A125" s="28" t="s">
        <v>5182</v>
      </c>
      <c r="B125" s="14" t="s">
        <v>5183</v>
      </c>
      <c r="C125" s="5">
        <v>3</v>
      </c>
      <c r="G125" s="68" t="s">
        <v>2125</v>
      </c>
      <c r="H125" s="5" t="s">
        <v>33</v>
      </c>
      <c r="J125" s="6">
        <v>1</v>
      </c>
      <c r="K125" s="98">
        <v>43754</v>
      </c>
    </row>
    <row r="126" spans="1:11" x14ac:dyDescent="0.25">
      <c r="A126" s="7" t="s">
        <v>5184</v>
      </c>
      <c r="B126" s="7" t="s">
        <v>62</v>
      </c>
      <c r="C126" s="6">
        <v>3</v>
      </c>
      <c r="G126" s="24" t="s">
        <v>2155</v>
      </c>
      <c r="H126" s="5" t="s">
        <v>33</v>
      </c>
      <c r="J126" s="6">
        <f t="shared" ref="J126:J135" si="6">IF(OR(ISBLANK(H126),ISBLANK(I126)),1,2)</f>
        <v>1</v>
      </c>
      <c r="K126" s="101"/>
    </row>
    <row r="127" spans="1:11" x14ac:dyDescent="0.25">
      <c r="A127" s="7" t="s">
        <v>5185</v>
      </c>
      <c r="B127" s="7" t="s">
        <v>5186</v>
      </c>
      <c r="C127" s="6">
        <v>3</v>
      </c>
      <c r="G127" s="24" t="s">
        <v>2155</v>
      </c>
      <c r="H127" s="5" t="s">
        <v>33</v>
      </c>
      <c r="J127" s="6">
        <f t="shared" si="6"/>
        <v>1</v>
      </c>
      <c r="K127" s="101"/>
    </row>
    <row r="128" spans="1:11" x14ac:dyDescent="0.25">
      <c r="A128" s="7" t="s">
        <v>5187</v>
      </c>
      <c r="B128" s="7" t="s">
        <v>5188</v>
      </c>
      <c r="C128" s="6">
        <v>3</v>
      </c>
      <c r="D128" s="6"/>
      <c r="E128" s="6"/>
      <c r="F128" s="8"/>
      <c r="G128" s="9" t="s">
        <v>2632</v>
      </c>
      <c r="H128" s="6" t="s">
        <v>33</v>
      </c>
      <c r="I128" s="19"/>
      <c r="J128" s="6">
        <f t="shared" si="6"/>
        <v>1</v>
      </c>
      <c r="K128" s="101">
        <v>42298</v>
      </c>
    </row>
    <row r="129" spans="1:14" x14ac:dyDescent="0.25">
      <c r="A129" s="7" t="s">
        <v>5189</v>
      </c>
      <c r="B129" s="7" t="s">
        <v>5190</v>
      </c>
      <c r="C129" s="6">
        <v>3</v>
      </c>
      <c r="G129" s="24" t="s">
        <v>5087</v>
      </c>
      <c r="H129" s="5" t="s">
        <v>33</v>
      </c>
      <c r="J129" s="6">
        <f t="shared" si="6"/>
        <v>1</v>
      </c>
      <c r="K129" s="101"/>
    </row>
    <row r="130" spans="1:14" x14ac:dyDescent="0.25">
      <c r="A130" s="7" t="s">
        <v>5191</v>
      </c>
      <c r="B130" s="7" t="s">
        <v>5192</v>
      </c>
      <c r="C130" s="6">
        <v>3</v>
      </c>
      <c r="G130" s="24" t="s">
        <v>5008</v>
      </c>
      <c r="H130" s="5" t="s">
        <v>33</v>
      </c>
      <c r="J130" s="6">
        <f t="shared" si="6"/>
        <v>1</v>
      </c>
      <c r="K130" s="101"/>
    </row>
    <row r="131" spans="1:14" x14ac:dyDescent="0.25">
      <c r="A131" s="7" t="s">
        <v>5193</v>
      </c>
      <c r="B131" s="7" t="s">
        <v>5194</v>
      </c>
      <c r="C131" s="6">
        <v>3</v>
      </c>
      <c r="G131" s="24" t="s">
        <v>5087</v>
      </c>
      <c r="H131" s="5" t="s">
        <v>33</v>
      </c>
      <c r="J131" s="6">
        <f t="shared" si="6"/>
        <v>1</v>
      </c>
      <c r="K131" s="101"/>
    </row>
    <row r="132" spans="1:14" x14ac:dyDescent="0.25">
      <c r="A132" s="7" t="s">
        <v>5195</v>
      </c>
      <c r="B132" s="7" t="s">
        <v>5196</v>
      </c>
      <c r="C132" s="6">
        <v>3</v>
      </c>
      <c r="G132" s="24" t="s">
        <v>5087</v>
      </c>
      <c r="H132" s="5" t="s">
        <v>33</v>
      </c>
      <c r="J132" s="6">
        <f t="shared" si="6"/>
        <v>1</v>
      </c>
      <c r="K132" s="101"/>
    </row>
    <row r="133" spans="1:14" x14ac:dyDescent="0.25">
      <c r="A133" s="7" t="s">
        <v>5197</v>
      </c>
      <c r="B133" s="7" t="s">
        <v>5198</v>
      </c>
      <c r="C133" s="6">
        <v>3</v>
      </c>
      <c r="G133" s="24" t="s">
        <v>2155</v>
      </c>
      <c r="H133" s="5" t="s">
        <v>33</v>
      </c>
      <c r="J133" s="6">
        <f t="shared" si="6"/>
        <v>1</v>
      </c>
      <c r="K133" s="101"/>
    </row>
    <row r="134" spans="1:14" x14ac:dyDescent="0.25">
      <c r="A134" s="7" t="s">
        <v>5199</v>
      </c>
      <c r="B134" s="7" t="s">
        <v>5200</v>
      </c>
      <c r="C134" s="6">
        <v>3</v>
      </c>
      <c r="G134" s="24" t="s">
        <v>5087</v>
      </c>
      <c r="H134" s="5" t="s">
        <v>33</v>
      </c>
      <c r="J134" s="6">
        <f t="shared" si="6"/>
        <v>1</v>
      </c>
      <c r="K134" s="101"/>
    </row>
    <row r="135" spans="1:14" x14ac:dyDescent="0.25">
      <c r="A135" s="7" t="s">
        <v>5201</v>
      </c>
      <c r="B135" s="7" t="s">
        <v>5202</v>
      </c>
      <c r="G135" s="24" t="s">
        <v>5039</v>
      </c>
      <c r="H135" s="5" t="s">
        <v>33</v>
      </c>
      <c r="J135" s="6">
        <f t="shared" si="6"/>
        <v>1</v>
      </c>
      <c r="K135" s="101"/>
    </row>
    <row r="136" spans="1:14" x14ac:dyDescent="0.25">
      <c r="A136" s="7" t="s">
        <v>5203</v>
      </c>
      <c r="B136" s="7" t="s">
        <v>5204</v>
      </c>
      <c r="C136" s="6">
        <v>3</v>
      </c>
      <c r="G136" s="9" t="s">
        <v>5149</v>
      </c>
      <c r="H136" s="6" t="s">
        <v>102</v>
      </c>
      <c r="J136" s="6">
        <v>1</v>
      </c>
      <c r="K136" s="101">
        <v>42935</v>
      </c>
    </row>
    <row r="137" spans="1:14" x14ac:dyDescent="0.25">
      <c r="A137" s="7" t="s">
        <v>5205</v>
      </c>
      <c r="B137" s="7" t="s">
        <v>5206</v>
      </c>
      <c r="C137" s="6">
        <v>3</v>
      </c>
      <c r="G137" s="9" t="s">
        <v>5149</v>
      </c>
      <c r="H137" s="6" t="s">
        <v>321</v>
      </c>
      <c r="J137" s="6">
        <v>1</v>
      </c>
      <c r="K137" s="101">
        <v>42935</v>
      </c>
    </row>
    <row r="138" spans="1:14" x14ac:dyDescent="0.25">
      <c r="A138" s="7" t="s">
        <v>799</v>
      </c>
      <c r="B138" s="7" t="s">
        <v>5207</v>
      </c>
      <c r="C138" s="6">
        <v>3</v>
      </c>
      <c r="G138" s="24" t="s">
        <v>5008</v>
      </c>
      <c r="H138" s="5" t="s">
        <v>130</v>
      </c>
      <c r="J138" s="6">
        <f>IF(OR(ISBLANK(H138),ISBLANK(I138)),1,2)</f>
        <v>1</v>
      </c>
      <c r="K138" s="101"/>
    </row>
    <row r="139" spans="1:14" x14ac:dyDescent="0.25">
      <c r="A139" s="7" t="s">
        <v>5208</v>
      </c>
      <c r="B139" s="7" t="s">
        <v>5209</v>
      </c>
      <c r="C139" s="6">
        <v>3</v>
      </c>
      <c r="G139" s="24" t="s">
        <v>5028</v>
      </c>
      <c r="H139" s="5" t="s">
        <v>130</v>
      </c>
      <c r="J139" s="6">
        <f>IF(OR(ISBLANK(H139),ISBLANK(I139)),1,2)</f>
        <v>1</v>
      </c>
      <c r="K139" s="101"/>
    </row>
    <row r="140" spans="1:14" x14ac:dyDescent="0.25">
      <c r="A140" s="7" t="s">
        <v>5210</v>
      </c>
      <c r="B140" s="7" t="s">
        <v>5211</v>
      </c>
      <c r="C140" s="6">
        <v>3</v>
      </c>
      <c r="G140" s="9" t="s">
        <v>2125</v>
      </c>
      <c r="H140" s="6" t="s">
        <v>33</v>
      </c>
      <c r="J140" s="6">
        <f>IF(OR(ISBLANK(H140),ISBLANK(I140)),1,2)</f>
        <v>1</v>
      </c>
      <c r="K140" s="101">
        <v>42886</v>
      </c>
    </row>
    <row r="141" spans="1:14" x14ac:dyDescent="0.25">
      <c r="A141" s="28" t="s">
        <v>5210</v>
      </c>
      <c r="B141" s="14" t="s">
        <v>5211</v>
      </c>
      <c r="C141" s="5">
        <v>3</v>
      </c>
      <c r="G141" s="68" t="s">
        <v>2125</v>
      </c>
      <c r="H141" s="5" t="s">
        <v>33</v>
      </c>
      <c r="J141" s="6">
        <f>IF(OR(ISBLANK(#REF!),ISBLANK(I141)),1,2)</f>
        <v>1</v>
      </c>
      <c r="K141" s="98">
        <v>42886</v>
      </c>
    </row>
    <row r="142" spans="1:14" x14ac:dyDescent="0.25">
      <c r="A142" s="7" t="s">
        <v>5212</v>
      </c>
      <c r="B142" s="7" t="s">
        <v>5110</v>
      </c>
      <c r="C142" s="6">
        <v>3</v>
      </c>
      <c r="G142" s="24" t="s">
        <v>5008</v>
      </c>
      <c r="H142" s="5" t="s">
        <v>72</v>
      </c>
      <c r="J142" s="6">
        <f>IF(OR(ISBLANK(H142),ISBLANK(I142)),1,2)</f>
        <v>1</v>
      </c>
      <c r="K142" s="101"/>
    </row>
    <row r="143" spans="1:14" x14ac:dyDescent="0.25">
      <c r="A143" s="7" t="s">
        <v>3934</v>
      </c>
      <c r="B143" s="7" t="s">
        <v>3935</v>
      </c>
      <c r="C143" s="6">
        <v>3</v>
      </c>
      <c r="G143" s="24" t="s">
        <v>3937</v>
      </c>
      <c r="H143" s="5" t="s">
        <v>397</v>
      </c>
      <c r="J143" s="6"/>
      <c r="K143" s="101">
        <v>44022</v>
      </c>
      <c r="N143" s="6"/>
    </row>
    <row r="144" spans="1:14" x14ac:dyDescent="0.25">
      <c r="A144" s="7" t="s">
        <v>3953</v>
      </c>
      <c r="B144" s="7" t="s">
        <v>3954</v>
      </c>
      <c r="C144" s="6">
        <v>3</v>
      </c>
      <c r="G144" s="9" t="s">
        <v>3955</v>
      </c>
      <c r="H144" s="6" t="s">
        <v>397</v>
      </c>
      <c r="J144" s="6">
        <f>IF(OR(ISBLANK(H144),ISBLANK(I144)),1,2)</f>
        <v>1</v>
      </c>
      <c r="K144" s="101">
        <v>44531</v>
      </c>
    </row>
    <row r="145" spans="1:14" x14ac:dyDescent="0.25">
      <c r="A145" s="7" t="s">
        <v>3961</v>
      </c>
      <c r="B145" s="7" t="s">
        <v>3962</v>
      </c>
      <c r="C145" s="6">
        <v>3</v>
      </c>
      <c r="G145" s="24" t="s">
        <v>3937</v>
      </c>
      <c r="H145" s="5" t="s">
        <v>397</v>
      </c>
      <c r="J145" s="6"/>
      <c r="K145" s="101">
        <v>44022</v>
      </c>
      <c r="N145" s="6"/>
    </row>
    <row r="146" spans="1:14" x14ac:dyDescent="0.25">
      <c r="A146" s="7" t="s">
        <v>5213</v>
      </c>
      <c r="B146" s="7" t="s">
        <v>5214</v>
      </c>
      <c r="C146" s="6">
        <v>3</v>
      </c>
      <c r="G146" s="24" t="s">
        <v>5061</v>
      </c>
      <c r="H146" s="5" t="s">
        <v>397</v>
      </c>
      <c r="J146" s="6">
        <f t="shared" ref="J146:J153" si="7">IF(OR(ISBLANK(H146),ISBLANK(I146)),1,2)</f>
        <v>1</v>
      </c>
      <c r="K146" s="101"/>
    </row>
    <row r="147" spans="1:14" x14ac:dyDescent="0.25">
      <c r="A147" s="7" t="s">
        <v>5215</v>
      </c>
      <c r="B147" s="7" t="s">
        <v>5216</v>
      </c>
      <c r="C147" s="6">
        <v>3</v>
      </c>
      <c r="G147" s="24" t="s">
        <v>5061</v>
      </c>
      <c r="H147" s="5" t="s">
        <v>397</v>
      </c>
      <c r="J147" s="6">
        <f t="shared" si="7"/>
        <v>1</v>
      </c>
      <c r="K147" s="101"/>
    </row>
    <row r="148" spans="1:14" x14ac:dyDescent="0.25">
      <c r="A148" s="7" t="s">
        <v>910</v>
      </c>
      <c r="B148" s="7" t="s">
        <v>5217</v>
      </c>
      <c r="C148" s="6">
        <v>3</v>
      </c>
      <c r="G148" s="9" t="s">
        <v>5218</v>
      </c>
      <c r="H148" s="6" t="s">
        <v>397</v>
      </c>
      <c r="J148" s="6">
        <f t="shared" si="7"/>
        <v>1</v>
      </c>
      <c r="K148" s="101"/>
    </row>
    <row r="149" spans="1:14" x14ac:dyDescent="0.25">
      <c r="A149" s="7" t="s">
        <v>5219</v>
      </c>
      <c r="B149" s="7" t="s">
        <v>1291</v>
      </c>
      <c r="C149" s="6">
        <v>5</v>
      </c>
      <c r="G149" s="24" t="s">
        <v>5220</v>
      </c>
      <c r="H149" s="5" t="s">
        <v>397</v>
      </c>
      <c r="J149" s="6">
        <f t="shared" si="7"/>
        <v>1</v>
      </c>
      <c r="K149" s="101"/>
    </row>
    <row r="150" spans="1:14" x14ac:dyDescent="0.25">
      <c r="A150" s="7" t="s">
        <v>918</v>
      </c>
      <c r="B150" s="7" t="s">
        <v>919</v>
      </c>
      <c r="C150" s="6">
        <v>3</v>
      </c>
      <c r="G150" s="9" t="s">
        <v>5218</v>
      </c>
      <c r="H150" s="6" t="s">
        <v>397</v>
      </c>
      <c r="J150" s="6">
        <f t="shared" si="7"/>
        <v>1</v>
      </c>
      <c r="K150" s="101"/>
    </row>
    <row r="151" spans="1:14" x14ac:dyDescent="0.25">
      <c r="A151" s="7" t="s">
        <v>3966</v>
      </c>
      <c r="B151" s="7" t="s">
        <v>3967</v>
      </c>
      <c r="C151" s="6">
        <v>4</v>
      </c>
      <c r="G151" s="9" t="s">
        <v>5221</v>
      </c>
      <c r="H151" s="6" t="s">
        <v>397</v>
      </c>
      <c r="J151" s="6">
        <f t="shared" si="7"/>
        <v>1</v>
      </c>
      <c r="K151" s="101">
        <v>43845</v>
      </c>
    </row>
    <row r="152" spans="1:14" x14ac:dyDescent="0.25">
      <c r="A152" s="7" t="s">
        <v>925</v>
      </c>
      <c r="B152" s="7" t="s">
        <v>926</v>
      </c>
      <c r="C152" s="6">
        <v>3</v>
      </c>
      <c r="G152" s="9" t="s">
        <v>5218</v>
      </c>
      <c r="H152" s="6" t="s">
        <v>397</v>
      </c>
      <c r="J152" s="6">
        <f t="shared" si="7"/>
        <v>1</v>
      </c>
      <c r="K152" s="101"/>
    </row>
    <row r="153" spans="1:14" x14ac:dyDescent="0.25">
      <c r="A153" s="1" t="s">
        <v>5222</v>
      </c>
      <c r="B153" s="1" t="s">
        <v>5223</v>
      </c>
      <c r="C153" s="2">
        <v>3</v>
      </c>
      <c r="D153" s="6"/>
      <c r="E153" s="6"/>
      <c r="F153" s="8"/>
      <c r="G153" s="3" t="s">
        <v>5020</v>
      </c>
      <c r="H153" s="2" t="s">
        <v>397</v>
      </c>
      <c r="I153" s="19"/>
      <c r="J153" s="6">
        <f t="shared" si="7"/>
        <v>1</v>
      </c>
      <c r="K153" s="101">
        <v>42298</v>
      </c>
    </row>
    <row r="154" spans="1:14" x14ac:dyDescent="0.25">
      <c r="A154" s="1" t="s">
        <v>5222</v>
      </c>
      <c r="B154" s="60" t="s">
        <v>5223</v>
      </c>
      <c r="C154" s="2">
        <v>3</v>
      </c>
      <c r="G154" s="68" t="s">
        <v>5020</v>
      </c>
      <c r="H154" s="2" t="s">
        <v>397</v>
      </c>
      <c r="J154" s="6">
        <f>IF(OR(ISBLANK(#REF!),ISBLANK(I154)),1,2)</f>
        <v>1</v>
      </c>
      <c r="K154" s="98">
        <v>42298</v>
      </c>
    </row>
    <row r="155" spans="1:14" x14ac:dyDescent="0.25">
      <c r="A155" s="1" t="s">
        <v>5224</v>
      </c>
      <c r="B155" s="1" t="s">
        <v>5225</v>
      </c>
      <c r="C155" s="2">
        <v>3</v>
      </c>
      <c r="D155" s="6"/>
      <c r="E155" s="6"/>
      <c r="F155" s="8"/>
      <c r="G155" s="3" t="s">
        <v>5020</v>
      </c>
      <c r="H155" s="2" t="s">
        <v>397</v>
      </c>
      <c r="I155" s="19"/>
      <c r="J155" s="6">
        <f>IF(OR(ISBLANK(H155),ISBLANK(I155)),1,2)</f>
        <v>1</v>
      </c>
      <c r="K155" s="101">
        <v>42298</v>
      </c>
    </row>
    <row r="156" spans="1:14" x14ac:dyDescent="0.25">
      <c r="A156" s="1" t="s">
        <v>5224</v>
      </c>
      <c r="B156" s="60" t="s">
        <v>5225</v>
      </c>
      <c r="C156" s="2">
        <v>3</v>
      </c>
      <c r="G156" s="68" t="s">
        <v>5020</v>
      </c>
      <c r="H156" s="2" t="s">
        <v>397</v>
      </c>
      <c r="J156" s="6">
        <f>IF(OR(ISBLANK(#REF!),ISBLANK(I156)),1,2)</f>
        <v>1</v>
      </c>
      <c r="K156" s="98">
        <v>42298</v>
      </c>
    </row>
    <row r="157" spans="1:14" x14ac:dyDescent="0.25">
      <c r="A157" s="7" t="s">
        <v>5226</v>
      </c>
      <c r="B157" s="7" t="s">
        <v>5227</v>
      </c>
      <c r="C157" s="6">
        <v>5</v>
      </c>
      <c r="G157" s="24" t="s">
        <v>5228</v>
      </c>
      <c r="H157" s="5" t="s">
        <v>397</v>
      </c>
      <c r="J157" s="6">
        <f t="shared" ref="J157:J166" si="8">IF(OR(ISBLANK(H157),ISBLANK(I157)),1,2)</f>
        <v>1</v>
      </c>
      <c r="K157" s="101"/>
    </row>
    <row r="158" spans="1:14" x14ac:dyDescent="0.25">
      <c r="A158" s="7" t="s">
        <v>5229</v>
      </c>
      <c r="B158" s="7" t="s">
        <v>5230</v>
      </c>
      <c r="C158" s="6">
        <v>5</v>
      </c>
      <c r="G158" s="24" t="s">
        <v>5096</v>
      </c>
      <c r="H158" s="5" t="s">
        <v>397</v>
      </c>
      <c r="J158" s="6">
        <f t="shared" si="8"/>
        <v>1</v>
      </c>
      <c r="K158" s="101"/>
    </row>
    <row r="159" spans="1:14" x14ac:dyDescent="0.25">
      <c r="A159" s="7" t="s">
        <v>5231</v>
      </c>
      <c r="B159" s="7" t="s">
        <v>5232</v>
      </c>
      <c r="C159" s="6">
        <v>5</v>
      </c>
      <c r="G159" s="24" t="s">
        <v>5096</v>
      </c>
      <c r="H159" s="5" t="s">
        <v>397</v>
      </c>
      <c r="J159" s="6">
        <f t="shared" si="8"/>
        <v>1</v>
      </c>
      <c r="K159" s="101"/>
    </row>
    <row r="160" spans="1:14" x14ac:dyDescent="0.25">
      <c r="A160" s="7" t="s">
        <v>5233</v>
      </c>
      <c r="B160" s="7" t="s">
        <v>949</v>
      </c>
      <c r="C160" s="6">
        <v>4</v>
      </c>
      <c r="G160" s="24" t="s">
        <v>5061</v>
      </c>
      <c r="H160" s="5" t="s">
        <v>397</v>
      </c>
      <c r="J160" s="6">
        <f t="shared" si="8"/>
        <v>1</v>
      </c>
      <c r="K160" s="101"/>
    </row>
    <row r="161" spans="1:11" x14ac:dyDescent="0.25">
      <c r="A161" s="7" t="s">
        <v>5234</v>
      </c>
      <c r="B161" s="7" t="s">
        <v>5235</v>
      </c>
      <c r="C161" s="6">
        <v>3</v>
      </c>
      <c r="G161" s="24" t="s">
        <v>5061</v>
      </c>
      <c r="H161" s="5" t="s">
        <v>397</v>
      </c>
      <c r="J161" s="6">
        <f t="shared" si="8"/>
        <v>1</v>
      </c>
      <c r="K161" s="101"/>
    </row>
    <row r="162" spans="1:11" x14ac:dyDescent="0.25">
      <c r="A162" s="7" t="s">
        <v>5236</v>
      </c>
      <c r="B162" s="7" t="s">
        <v>5237</v>
      </c>
      <c r="C162" s="6">
        <v>4</v>
      </c>
      <c r="G162" s="24" t="s">
        <v>5008</v>
      </c>
      <c r="H162" s="5" t="s">
        <v>397</v>
      </c>
      <c r="J162" s="6">
        <f t="shared" si="8"/>
        <v>1</v>
      </c>
      <c r="K162" s="101"/>
    </row>
    <row r="163" spans="1:11" x14ac:dyDescent="0.25">
      <c r="A163" s="7" t="s">
        <v>5238</v>
      </c>
      <c r="B163" s="7" t="s">
        <v>5239</v>
      </c>
      <c r="C163" s="6">
        <v>3</v>
      </c>
      <c r="G163" s="24" t="s">
        <v>5008</v>
      </c>
      <c r="H163" s="5" t="s">
        <v>397</v>
      </c>
      <c r="J163" s="6">
        <f t="shared" si="8"/>
        <v>1</v>
      </c>
      <c r="K163" s="101"/>
    </row>
    <row r="164" spans="1:11" x14ac:dyDescent="0.25">
      <c r="A164" s="7" t="s">
        <v>5240</v>
      </c>
      <c r="B164" s="7" t="s">
        <v>5241</v>
      </c>
      <c r="C164" s="6">
        <v>3</v>
      </c>
      <c r="G164" s="24" t="s">
        <v>5008</v>
      </c>
      <c r="H164" s="5" t="s">
        <v>397</v>
      </c>
      <c r="J164" s="6">
        <f t="shared" si="8"/>
        <v>1</v>
      </c>
      <c r="K164" s="101"/>
    </row>
    <row r="165" spans="1:11" x14ac:dyDescent="0.25">
      <c r="A165" s="7" t="s">
        <v>5242</v>
      </c>
      <c r="B165" s="7" t="s">
        <v>5243</v>
      </c>
      <c r="C165" s="6">
        <v>3</v>
      </c>
      <c r="G165" s="24" t="s">
        <v>5008</v>
      </c>
      <c r="H165" s="5" t="s">
        <v>397</v>
      </c>
      <c r="J165" s="6">
        <f t="shared" si="8"/>
        <v>1</v>
      </c>
      <c r="K165" s="101"/>
    </row>
    <row r="166" spans="1:11" x14ac:dyDescent="0.25">
      <c r="A166" s="7" t="s">
        <v>5244</v>
      </c>
      <c r="B166" s="7" t="s">
        <v>5245</v>
      </c>
      <c r="C166" s="6">
        <v>3</v>
      </c>
      <c r="G166" s="24" t="s">
        <v>5061</v>
      </c>
      <c r="H166" s="5" t="s">
        <v>397</v>
      </c>
      <c r="J166" s="6">
        <f t="shared" si="8"/>
        <v>1</v>
      </c>
      <c r="K166" s="101"/>
    </row>
    <row r="167" spans="1:11" x14ac:dyDescent="0.25">
      <c r="A167" s="28" t="s">
        <v>5246</v>
      </c>
      <c r="B167" s="28" t="s">
        <v>3954</v>
      </c>
      <c r="C167" s="5">
        <v>4</v>
      </c>
      <c r="D167" s="28"/>
      <c r="E167" s="28"/>
      <c r="F167" s="24"/>
      <c r="G167" s="24" t="s">
        <v>5152</v>
      </c>
      <c r="H167" s="5" t="s">
        <v>397</v>
      </c>
      <c r="I167" s="113"/>
      <c r="J167" s="5">
        <f>COUNTA(H167:I167)</f>
        <v>1</v>
      </c>
      <c r="K167" s="98">
        <v>43782</v>
      </c>
    </row>
    <row r="168" spans="1:11" x14ac:dyDescent="0.25">
      <c r="A168" s="7" t="s">
        <v>5247</v>
      </c>
      <c r="B168" s="7" t="s">
        <v>5248</v>
      </c>
      <c r="C168" s="6">
        <v>3</v>
      </c>
      <c r="G168" s="24" t="s">
        <v>2155</v>
      </c>
      <c r="H168" s="5" t="s">
        <v>397</v>
      </c>
      <c r="J168" s="6">
        <f t="shared" ref="J168:J194" si="9">IF(OR(ISBLANK(H168),ISBLANK(I168)),1,2)</f>
        <v>1</v>
      </c>
      <c r="K168" s="101"/>
    </row>
    <row r="169" spans="1:11" x14ac:dyDescent="0.25">
      <c r="A169" s="7" t="s">
        <v>5249</v>
      </c>
      <c r="B169" s="7" t="s">
        <v>5250</v>
      </c>
      <c r="C169" s="6">
        <v>3</v>
      </c>
      <c r="G169" s="24"/>
      <c r="H169" s="5" t="s">
        <v>397</v>
      </c>
      <c r="J169" s="6">
        <f t="shared" si="9"/>
        <v>1</v>
      </c>
      <c r="K169" s="101"/>
    </row>
    <row r="170" spans="1:11" x14ac:dyDescent="0.25">
      <c r="A170" s="7" t="s">
        <v>5251</v>
      </c>
      <c r="B170" s="7" t="s">
        <v>1291</v>
      </c>
      <c r="C170" s="6">
        <v>5</v>
      </c>
      <c r="G170" s="9" t="s">
        <v>2125</v>
      </c>
      <c r="H170" s="6" t="s">
        <v>397</v>
      </c>
      <c r="J170" s="6">
        <f t="shared" si="9"/>
        <v>1</v>
      </c>
      <c r="K170" s="101">
        <v>42326</v>
      </c>
    </row>
    <row r="171" spans="1:11" x14ac:dyDescent="0.25">
      <c r="A171" s="7" t="s">
        <v>5252</v>
      </c>
      <c r="B171" s="7" t="s">
        <v>5253</v>
      </c>
      <c r="C171" s="6">
        <v>5</v>
      </c>
      <c r="G171" s="24"/>
      <c r="H171" s="5" t="s">
        <v>397</v>
      </c>
      <c r="J171" s="6">
        <f t="shared" si="9"/>
        <v>1</v>
      </c>
      <c r="K171" s="101"/>
    </row>
    <row r="172" spans="1:11" x14ac:dyDescent="0.25">
      <c r="A172" s="7" t="s">
        <v>5254</v>
      </c>
      <c r="B172" s="7" t="s">
        <v>5255</v>
      </c>
      <c r="C172" s="6">
        <v>5</v>
      </c>
      <c r="G172" s="24"/>
      <c r="H172" s="5" t="s">
        <v>397</v>
      </c>
      <c r="J172" s="6">
        <f t="shared" si="9"/>
        <v>1</v>
      </c>
      <c r="K172" s="101"/>
    </row>
    <row r="173" spans="1:11" x14ac:dyDescent="0.25">
      <c r="A173" s="7" t="s">
        <v>5256</v>
      </c>
      <c r="B173" s="7" t="s">
        <v>5257</v>
      </c>
      <c r="C173" s="6">
        <v>5</v>
      </c>
      <c r="G173" s="24" t="s">
        <v>5258</v>
      </c>
      <c r="H173" s="5" t="s">
        <v>397</v>
      </c>
      <c r="J173" s="6">
        <f t="shared" si="9"/>
        <v>1</v>
      </c>
      <c r="K173" s="101"/>
    </row>
    <row r="174" spans="1:11" x14ac:dyDescent="0.25">
      <c r="A174" s="7" t="s">
        <v>5259</v>
      </c>
      <c r="B174" s="7" t="s">
        <v>934</v>
      </c>
      <c r="C174" s="6">
        <v>4</v>
      </c>
      <c r="G174" s="24" t="s">
        <v>2155</v>
      </c>
      <c r="H174" s="5" t="s">
        <v>397</v>
      </c>
      <c r="J174" s="6">
        <f t="shared" si="9"/>
        <v>1</v>
      </c>
      <c r="K174" s="101"/>
    </row>
    <row r="175" spans="1:11" x14ac:dyDescent="0.25">
      <c r="A175" s="7" t="s">
        <v>5260</v>
      </c>
      <c r="B175" s="7" t="s">
        <v>936</v>
      </c>
      <c r="C175" s="6">
        <v>4</v>
      </c>
      <c r="G175" s="24" t="s">
        <v>2155</v>
      </c>
      <c r="H175" s="5" t="s">
        <v>397</v>
      </c>
      <c r="J175" s="6">
        <f t="shared" si="9"/>
        <v>1</v>
      </c>
      <c r="K175" s="101"/>
    </row>
    <row r="176" spans="1:11" x14ac:dyDescent="0.25">
      <c r="A176" s="7" t="s">
        <v>5261</v>
      </c>
      <c r="B176" s="7" t="s">
        <v>949</v>
      </c>
      <c r="C176" s="6">
        <v>3</v>
      </c>
      <c r="G176" s="24"/>
      <c r="H176" s="5" t="s">
        <v>397</v>
      </c>
      <c r="J176" s="6">
        <f t="shared" si="9"/>
        <v>1</v>
      </c>
      <c r="K176" s="101"/>
    </row>
    <row r="177" spans="1:16" x14ac:dyDescent="0.25">
      <c r="A177" s="7" t="s">
        <v>5262</v>
      </c>
      <c r="B177" s="7" t="s">
        <v>951</v>
      </c>
      <c r="C177" s="6">
        <v>3</v>
      </c>
      <c r="G177" s="24"/>
      <c r="H177" s="5" t="s">
        <v>397</v>
      </c>
      <c r="J177" s="6">
        <f t="shared" si="9"/>
        <v>1</v>
      </c>
      <c r="K177" s="101"/>
    </row>
    <row r="178" spans="1:16" x14ac:dyDescent="0.25">
      <c r="A178" s="7" t="s">
        <v>5263</v>
      </c>
      <c r="B178" s="7" t="s">
        <v>953</v>
      </c>
      <c r="C178" s="6">
        <v>3</v>
      </c>
      <c r="G178" s="24"/>
      <c r="H178" s="5" t="s">
        <v>397</v>
      </c>
      <c r="J178" s="6">
        <f t="shared" si="9"/>
        <v>1</v>
      </c>
      <c r="K178" s="101"/>
    </row>
    <row r="179" spans="1:16" x14ac:dyDescent="0.25">
      <c r="A179" s="7" t="s">
        <v>5264</v>
      </c>
      <c r="B179" s="7" t="s">
        <v>957</v>
      </c>
      <c r="C179" s="6">
        <v>3</v>
      </c>
      <c r="G179" s="24" t="s">
        <v>2155</v>
      </c>
      <c r="H179" s="5" t="s">
        <v>397</v>
      </c>
      <c r="J179" s="6">
        <f t="shared" si="9"/>
        <v>1</v>
      </c>
      <c r="K179" s="101"/>
    </row>
    <row r="180" spans="1:16" x14ac:dyDescent="0.25">
      <c r="A180" s="7" t="s">
        <v>5265</v>
      </c>
      <c r="B180" s="7" t="s">
        <v>959</v>
      </c>
      <c r="C180" s="6">
        <v>3</v>
      </c>
      <c r="G180" s="24" t="s">
        <v>2155</v>
      </c>
      <c r="H180" s="5" t="s">
        <v>397</v>
      </c>
      <c r="J180" s="6">
        <f t="shared" si="9"/>
        <v>1</v>
      </c>
      <c r="K180" s="101"/>
    </row>
    <row r="181" spans="1:16" x14ac:dyDescent="0.25">
      <c r="A181" s="7" t="s">
        <v>5266</v>
      </c>
      <c r="B181" s="7" t="s">
        <v>961</v>
      </c>
      <c r="C181" s="6">
        <v>4</v>
      </c>
      <c r="G181" s="24" t="s">
        <v>2155</v>
      </c>
      <c r="H181" s="5" t="s">
        <v>397</v>
      </c>
      <c r="J181" s="6">
        <f t="shared" si="9"/>
        <v>1</v>
      </c>
      <c r="K181" s="101"/>
    </row>
    <row r="182" spans="1:16" x14ac:dyDescent="0.25">
      <c r="A182" s="7" t="s">
        <v>5267</v>
      </c>
      <c r="B182" s="7" t="s">
        <v>5268</v>
      </c>
      <c r="C182" s="6">
        <v>4</v>
      </c>
      <c r="G182" s="24" t="s">
        <v>2155</v>
      </c>
      <c r="H182" s="5" t="s">
        <v>397</v>
      </c>
      <c r="J182" s="6">
        <f t="shared" si="9"/>
        <v>1</v>
      </c>
      <c r="K182" s="101"/>
    </row>
    <row r="183" spans="1:16" x14ac:dyDescent="0.25">
      <c r="A183" s="7" t="s">
        <v>5269</v>
      </c>
      <c r="B183" s="7" t="s">
        <v>966</v>
      </c>
      <c r="C183" s="6">
        <v>3</v>
      </c>
      <c r="G183" s="24" t="s">
        <v>2155</v>
      </c>
      <c r="H183" s="5" t="s">
        <v>397</v>
      </c>
      <c r="J183" s="6">
        <f t="shared" si="9"/>
        <v>1</v>
      </c>
      <c r="K183" s="101"/>
    </row>
    <row r="184" spans="1:16" x14ac:dyDescent="0.25">
      <c r="A184" s="7" t="s">
        <v>5270</v>
      </c>
      <c r="B184" s="7" t="s">
        <v>972</v>
      </c>
      <c r="C184" s="6">
        <v>3</v>
      </c>
      <c r="G184" s="24" t="s">
        <v>2155</v>
      </c>
      <c r="H184" s="5" t="s">
        <v>397</v>
      </c>
      <c r="J184" s="6">
        <f t="shared" si="9"/>
        <v>1</v>
      </c>
      <c r="K184" s="101"/>
    </row>
    <row r="185" spans="1:16" x14ac:dyDescent="0.25">
      <c r="A185" s="7" t="s">
        <v>5271</v>
      </c>
      <c r="B185" s="7" t="s">
        <v>966</v>
      </c>
      <c r="C185" s="6">
        <v>4</v>
      </c>
      <c r="G185" s="24"/>
      <c r="H185" s="5" t="s">
        <v>397</v>
      </c>
      <c r="J185" s="6">
        <f t="shared" si="9"/>
        <v>1</v>
      </c>
      <c r="K185" s="101"/>
    </row>
    <row r="186" spans="1:16" x14ac:dyDescent="0.25">
      <c r="A186" s="7" t="s">
        <v>5272</v>
      </c>
      <c r="B186" s="7" t="s">
        <v>5273</v>
      </c>
      <c r="G186" s="24"/>
      <c r="H186" s="5" t="s">
        <v>397</v>
      </c>
      <c r="J186" s="6">
        <f t="shared" si="9"/>
        <v>1</v>
      </c>
      <c r="K186" s="101"/>
    </row>
    <row r="187" spans="1:16" x14ac:dyDescent="0.25">
      <c r="A187" s="26" t="s">
        <v>5274</v>
      </c>
      <c r="B187" s="26" t="s">
        <v>5275</v>
      </c>
      <c r="C187" s="76">
        <v>3</v>
      </c>
      <c r="D187" s="26"/>
      <c r="E187" s="26"/>
      <c r="F187" s="27"/>
      <c r="G187" s="120" t="s">
        <v>5145</v>
      </c>
      <c r="H187" s="89" t="s">
        <v>397</v>
      </c>
      <c r="I187" s="17"/>
      <c r="J187" s="15">
        <f t="shared" si="9"/>
        <v>1</v>
      </c>
      <c r="K187" s="119"/>
      <c r="L187" s="26"/>
      <c r="M187" s="26"/>
      <c r="N187" s="26"/>
    </row>
    <row r="188" spans="1:16" x14ac:dyDescent="0.25">
      <c r="A188" s="7" t="s">
        <v>5276</v>
      </c>
      <c r="B188" s="7" t="s">
        <v>5277</v>
      </c>
      <c r="C188" s="6">
        <v>3</v>
      </c>
      <c r="F188" s="7"/>
      <c r="G188" s="28" t="s">
        <v>5278</v>
      </c>
      <c r="H188" s="5" t="s">
        <v>397</v>
      </c>
      <c r="I188" s="7"/>
      <c r="J188" s="6">
        <f t="shared" si="9"/>
        <v>1</v>
      </c>
      <c r="K188" s="101"/>
      <c r="P188" s="29"/>
    </row>
    <row r="189" spans="1:16" x14ac:dyDescent="0.25">
      <c r="A189" s="30" t="s">
        <v>5279</v>
      </c>
      <c r="B189" s="30" t="s">
        <v>5280</v>
      </c>
      <c r="C189" s="31">
        <v>3</v>
      </c>
      <c r="D189" s="30"/>
      <c r="E189" s="30"/>
      <c r="F189" s="32"/>
      <c r="G189" s="33" t="s">
        <v>5278</v>
      </c>
      <c r="H189" s="34" t="s">
        <v>397</v>
      </c>
      <c r="I189" s="18"/>
      <c r="J189" s="16">
        <f t="shared" si="9"/>
        <v>1</v>
      </c>
      <c r="K189" s="118"/>
      <c r="L189" s="30"/>
      <c r="M189" s="30"/>
      <c r="N189" s="30"/>
    </row>
    <row r="190" spans="1:16" x14ac:dyDescent="0.25">
      <c r="A190" s="7" t="s">
        <v>5281</v>
      </c>
      <c r="B190" s="7" t="s">
        <v>3941</v>
      </c>
      <c r="C190" s="6">
        <v>5</v>
      </c>
      <c r="G190" s="24" t="s">
        <v>5282</v>
      </c>
      <c r="H190" s="5" t="s">
        <v>397</v>
      </c>
      <c r="J190" s="19">
        <f t="shared" si="9"/>
        <v>1</v>
      </c>
      <c r="K190" s="101"/>
    </row>
    <row r="191" spans="1:16" x14ac:dyDescent="0.25">
      <c r="A191" s="7" t="s">
        <v>5283</v>
      </c>
      <c r="B191" s="7" t="s">
        <v>5284</v>
      </c>
      <c r="C191" s="6">
        <v>3</v>
      </c>
      <c r="G191" s="24" t="s">
        <v>2155</v>
      </c>
      <c r="H191" s="5" t="s">
        <v>33</v>
      </c>
      <c r="J191" s="19">
        <f t="shared" si="9"/>
        <v>1</v>
      </c>
      <c r="K191" s="101"/>
    </row>
    <row r="192" spans="1:16" x14ac:dyDescent="0.25">
      <c r="A192" s="7" t="s">
        <v>5285</v>
      </c>
      <c r="B192" s="7" t="s">
        <v>983</v>
      </c>
      <c r="C192" s="6">
        <v>3</v>
      </c>
      <c r="G192" s="24" t="s">
        <v>5008</v>
      </c>
      <c r="H192" s="5" t="s">
        <v>33</v>
      </c>
      <c r="J192" s="19">
        <f t="shared" si="9"/>
        <v>1</v>
      </c>
      <c r="K192" s="101"/>
    </row>
    <row r="193" spans="1:11" x14ac:dyDescent="0.25">
      <c r="A193" s="7" t="s">
        <v>5286</v>
      </c>
      <c r="B193" s="7" t="s">
        <v>5287</v>
      </c>
      <c r="C193" s="6">
        <v>3</v>
      </c>
      <c r="G193" s="9" t="s">
        <v>2155</v>
      </c>
      <c r="H193" s="6" t="s">
        <v>33</v>
      </c>
      <c r="J193" s="19">
        <f t="shared" si="9"/>
        <v>1</v>
      </c>
      <c r="K193" s="101">
        <v>42403</v>
      </c>
    </row>
    <row r="194" spans="1:11" x14ac:dyDescent="0.25">
      <c r="A194" s="7" t="s">
        <v>5288</v>
      </c>
      <c r="B194" s="7" t="s">
        <v>5289</v>
      </c>
      <c r="C194" s="6">
        <v>3</v>
      </c>
      <c r="G194" s="9" t="s">
        <v>3118</v>
      </c>
      <c r="H194" s="7" t="s">
        <v>33</v>
      </c>
      <c r="J194" s="19">
        <f t="shared" si="9"/>
        <v>1</v>
      </c>
      <c r="K194" s="101">
        <v>44937</v>
      </c>
    </row>
    <row r="195" spans="1:11" x14ac:dyDescent="0.25">
      <c r="A195" s="28" t="s">
        <v>5290</v>
      </c>
      <c r="B195" s="14" t="s">
        <v>5291</v>
      </c>
      <c r="C195" s="5">
        <v>3</v>
      </c>
      <c r="G195" s="68" t="s">
        <v>2125</v>
      </c>
      <c r="H195" s="5" t="s">
        <v>33</v>
      </c>
      <c r="J195" s="19">
        <f>IF(OR(ISBLANK(#REF!),ISBLANK(I195)),1,2)</f>
        <v>1</v>
      </c>
      <c r="K195" s="98">
        <v>42326</v>
      </c>
    </row>
    <row r="196" spans="1:11" x14ac:dyDescent="0.25">
      <c r="A196" s="7" t="s">
        <v>5292</v>
      </c>
      <c r="B196" s="7" t="s">
        <v>5293</v>
      </c>
      <c r="C196" s="6">
        <v>3</v>
      </c>
      <c r="G196" s="24" t="s">
        <v>5061</v>
      </c>
      <c r="H196" s="5" t="s">
        <v>33</v>
      </c>
      <c r="J196" s="19">
        <f t="shared" ref="J196:J229" si="10">IF(OR(ISBLANK(H196),ISBLANK(I196)),1,2)</f>
        <v>1</v>
      </c>
      <c r="K196" s="101"/>
    </row>
    <row r="197" spans="1:11" x14ac:dyDescent="0.25">
      <c r="A197" s="7" t="s">
        <v>5294</v>
      </c>
      <c r="B197" s="7" t="s">
        <v>1006</v>
      </c>
      <c r="C197" s="6">
        <v>3</v>
      </c>
      <c r="G197" s="24" t="s">
        <v>2155</v>
      </c>
      <c r="H197" s="5" t="s">
        <v>33</v>
      </c>
      <c r="J197" s="19">
        <f t="shared" si="10"/>
        <v>1</v>
      </c>
      <c r="K197" s="101"/>
    </row>
    <row r="198" spans="1:11" x14ac:dyDescent="0.25">
      <c r="A198" s="67" t="s">
        <v>5295</v>
      </c>
      <c r="B198" s="7" t="s">
        <v>1010</v>
      </c>
      <c r="C198" s="6">
        <v>3</v>
      </c>
      <c r="G198" s="28" t="s">
        <v>2155</v>
      </c>
      <c r="H198" s="5" t="s">
        <v>33</v>
      </c>
      <c r="J198" s="19">
        <f t="shared" si="10"/>
        <v>1</v>
      </c>
      <c r="K198" s="101"/>
    </row>
    <row r="199" spans="1:11" x14ac:dyDescent="0.25">
      <c r="A199" s="67" t="s">
        <v>5296</v>
      </c>
      <c r="B199" s="7" t="s">
        <v>5297</v>
      </c>
      <c r="C199" s="6">
        <v>3</v>
      </c>
      <c r="G199" s="28" t="s">
        <v>5145</v>
      </c>
      <c r="H199" s="5" t="s">
        <v>33</v>
      </c>
      <c r="J199" s="19">
        <f t="shared" si="10"/>
        <v>1</v>
      </c>
      <c r="K199" s="101">
        <v>41964</v>
      </c>
    </row>
    <row r="200" spans="1:11" x14ac:dyDescent="0.25">
      <c r="A200" s="67" t="s">
        <v>5298</v>
      </c>
      <c r="B200" s="7" t="s">
        <v>1049</v>
      </c>
      <c r="C200" s="6">
        <v>3</v>
      </c>
      <c r="G200" s="28" t="s">
        <v>2155</v>
      </c>
      <c r="H200" s="5" t="s">
        <v>33</v>
      </c>
      <c r="J200" s="19">
        <f t="shared" si="10"/>
        <v>1</v>
      </c>
      <c r="K200" s="101"/>
    </row>
    <row r="201" spans="1:11" x14ac:dyDescent="0.25">
      <c r="A201" s="67" t="s">
        <v>5299</v>
      </c>
      <c r="B201" s="7" t="s">
        <v>1043</v>
      </c>
      <c r="C201" s="6">
        <v>3</v>
      </c>
      <c r="G201" s="28" t="s">
        <v>2155</v>
      </c>
      <c r="H201" s="5" t="s">
        <v>37</v>
      </c>
      <c r="J201" s="19">
        <f t="shared" si="10"/>
        <v>1</v>
      </c>
      <c r="K201" s="101"/>
    </row>
    <row r="202" spans="1:11" x14ac:dyDescent="0.25">
      <c r="A202" s="67" t="s">
        <v>4406</v>
      </c>
      <c r="B202" s="7" t="s">
        <v>1688</v>
      </c>
      <c r="C202" s="6">
        <v>3</v>
      </c>
      <c r="G202" s="28" t="s">
        <v>1522</v>
      </c>
      <c r="H202" s="5" t="s">
        <v>130</v>
      </c>
      <c r="J202" s="19">
        <f t="shared" si="10"/>
        <v>1</v>
      </c>
      <c r="K202" s="101"/>
    </row>
    <row r="203" spans="1:11" x14ac:dyDescent="0.25">
      <c r="A203" s="67" t="s">
        <v>1063</v>
      </c>
      <c r="B203" s="7" t="s">
        <v>1064</v>
      </c>
      <c r="C203" s="6">
        <v>4</v>
      </c>
      <c r="G203" s="28" t="s">
        <v>5300</v>
      </c>
      <c r="H203" s="5" t="s">
        <v>130</v>
      </c>
      <c r="J203" s="19">
        <f t="shared" si="10"/>
        <v>1</v>
      </c>
      <c r="K203" s="101"/>
    </row>
    <row r="204" spans="1:11" x14ac:dyDescent="0.25">
      <c r="A204" s="67" t="s">
        <v>5301</v>
      </c>
      <c r="B204" s="7" t="s">
        <v>1072</v>
      </c>
      <c r="C204" s="6">
        <v>5</v>
      </c>
      <c r="G204" s="28" t="s">
        <v>5008</v>
      </c>
      <c r="H204" s="5" t="s">
        <v>130</v>
      </c>
      <c r="J204" s="19">
        <f t="shared" si="10"/>
        <v>1</v>
      </c>
      <c r="K204" s="101"/>
    </row>
    <row r="205" spans="1:11" x14ac:dyDescent="0.25">
      <c r="A205" s="67" t="s">
        <v>5302</v>
      </c>
      <c r="B205" s="7" t="s">
        <v>1074</v>
      </c>
      <c r="C205" s="6">
        <v>5</v>
      </c>
      <c r="G205" s="28" t="s">
        <v>5008</v>
      </c>
      <c r="H205" s="5" t="s">
        <v>130</v>
      </c>
      <c r="J205" s="19">
        <f t="shared" si="10"/>
        <v>1</v>
      </c>
      <c r="K205" s="101"/>
    </row>
    <row r="206" spans="1:11" x14ac:dyDescent="0.25">
      <c r="A206" s="67" t="s">
        <v>1075</v>
      </c>
      <c r="B206" s="7" t="s">
        <v>1076</v>
      </c>
      <c r="C206" s="6">
        <v>4</v>
      </c>
      <c r="G206" s="28" t="s">
        <v>5303</v>
      </c>
      <c r="H206" s="5" t="s">
        <v>130</v>
      </c>
      <c r="J206" s="19">
        <f t="shared" si="10"/>
        <v>1</v>
      </c>
      <c r="K206" s="101"/>
    </row>
    <row r="207" spans="1:11" x14ac:dyDescent="0.25">
      <c r="A207" s="67" t="s">
        <v>5304</v>
      </c>
      <c r="B207" s="7" t="s">
        <v>5305</v>
      </c>
      <c r="C207" s="6">
        <v>5</v>
      </c>
      <c r="G207" s="28" t="s">
        <v>5218</v>
      </c>
      <c r="H207" s="5" t="s">
        <v>130</v>
      </c>
      <c r="J207" s="19">
        <f t="shared" si="10"/>
        <v>1</v>
      </c>
      <c r="K207" s="101"/>
    </row>
    <row r="208" spans="1:11" x14ac:dyDescent="0.25">
      <c r="A208" s="67" t="s">
        <v>5306</v>
      </c>
      <c r="B208" s="7" t="s">
        <v>5307</v>
      </c>
      <c r="C208" s="6">
        <v>4</v>
      </c>
      <c r="G208" s="28" t="s">
        <v>5300</v>
      </c>
      <c r="H208" s="5" t="s">
        <v>130</v>
      </c>
      <c r="J208" s="19">
        <f t="shared" si="10"/>
        <v>1</v>
      </c>
      <c r="K208" s="101"/>
    </row>
    <row r="209" spans="1:11" x14ac:dyDescent="0.25">
      <c r="A209" s="67" t="s">
        <v>4534</v>
      </c>
      <c r="B209" s="7" t="s">
        <v>2158</v>
      </c>
      <c r="C209" s="6">
        <v>5</v>
      </c>
      <c r="G209" s="28" t="s">
        <v>1522</v>
      </c>
      <c r="H209" s="5" t="s">
        <v>130</v>
      </c>
      <c r="J209" s="19">
        <f t="shared" si="10"/>
        <v>1</v>
      </c>
      <c r="K209" s="101"/>
    </row>
    <row r="210" spans="1:11" x14ac:dyDescent="0.25">
      <c r="A210" s="67" t="s">
        <v>5308</v>
      </c>
      <c r="B210" s="7" t="s">
        <v>1072</v>
      </c>
      <c r="C210" s="6">
        <v>5</v>
      </c>
      <c r="G210" s="28" t="s">
        <v>2155</v>
      </c>
      <c r="H210" s="5" t="s">
        <v>130</v>
      </c>
      <c r="J210" s="19">
        <f t="shared" si="10"/>
        <v>1</v>
      </c>
      <c r="K210" s="101"/>
    </row>
    <row r="211" spans="1:11" x14ac:dyDescent="0.25">
      <c r="A211" s="67" t="s">
        <v>5309</v>
      </c>
      <c r="B211" s="7" t="s">
        <v>1074</v>
      </c>
      <c r="C211" s="6">
        <v>5</v>
      </c>
      <c r="G211" s="28" t="s">
        <v>2155</v>
      </c>
      <c r="H211" s="5" t="s">
        <v>130</v>
      </c>
      <c r="J211" s="19">
        <f t="shared" si="10"/>
        <v>1</v>
      </c>
      <c r="K211" s="101"/>
    </row>
    <row r="212" spans="1:11" x14ac:dyDescent="0.25">
      <c r="A212" s="67" t="s">
        <v>5310</v>
      </c>
      <c r="B212" s="7" t="s">
        <v>1072</v>
      </c>
      <c r="C212" s="6">
        <v>5</v>
      </c>
      <c r="G212" s="28" t="s">
        <v>5311</v>
      </c>
      <c r="H212" s="5" t="s">
        <v>130</v>
      </c>
      <c r="J212" s="19">
        <f t="shared" si="10"/>
        <v>1</v>
      </c>
      <c r="K212" s="101"/>
    </row>
    <row r="213" spans="1:11" x14ac:dyDescent="0.25">
      <c r="A213" s="67" t="s">
        <v>5312</v>
      </c>
      <c r="B213" s="7" t="s">
        <v>4329</v>
      </c>
      <c r="C213" s="6">
        <v>5</v>
      </c>
      <c r="G213" s="28" t="s">
        <v>5311</v>
      </c>
      <c r="H213" s="5" t="s">
        <v>130</v>
      </c>
      <c r="J213" s="19">
        <f t="shared" si="10"/>
        <v>1</v>
      </c>
      <c r="K213" s="101"/>
    </row>
    <row r="214" spans="1:11" x14ac:dyDescent="0.25">
      <c r="A214" s="67" t="s">
        <v>5313</v>
      </c>
      <c r="B214" s="7" t="s">
        <v>1076</v>
      </c>
      <c r="G214" s="28" t="s">
        <v>5039</v>
      </c>
      <c r="H214" s="5" t="s">
        <v>130</v>
      </c>
      <c r="J214" s="19">
        <f t="shared" si="10"/>
        <v>1</v>
      </c>
      <c r="K214" s="101"/>
    </row>
    <row r="215" spans="1:11" x14ac:dyDescent="0.25">
      <c r="A215" s="67" t="s">
        <v>5314</v>
      </c>
      <c r="B215" s="7" t="s">
        <v>5315</v>
      </c>
      <c r="C215" s="6">
        <v>3</v>
      </c>
      <c r="G215" s="28" t="s">
        <v>5087</v>
      </c>
      <c r="H215" s="5" t="s">
        <v>72</v>
      </c>
      <c r="J215" s="19">
        <f t="shared" si="10"/>
        <v>1</v>
      </c>
      <c r="K215" s="101"/>
    </row>
    <row r="216" spans="1:11" x14ac:dyDescent="0.25">
      <c r="A216" s="7" t="s">
        <v>5316</v>
      </c>
      <c r="B216" s="7" t="s">
        <v>5317</v>
      </c>
      <c r="C216" s="6">
        <v>3</v>
      </c>
      <c r="G216" s="24" t="s">
        <v>5008</v>
      </c>
      <c r="H216" s="5" t="s">
        <v>72</v>
      </c>
      <c r="J216" s="19">
        <f t="shared" si="10"/>
        <v>1</v>
      </c>
      <c r="K216" s="101"/>
    </row>
    <row r="217" spans="1:11" x14ac:dyDescent="0.25">
      <c r="A217" s="7" t="s">
        <v>5318</v>
      </c>
      <c r="B217" s="7" t="s">
        <v>1087</v>
      </c>
      <c r="C217" s="6">
        <v>3</v>
      </c>
      <c r="G217" s="24" t="s">
        <v>2155</v>
      </c>
      <c r="H217" s="5" t="s">
        <v>72</v>
      </c>
      <c r="J217" s="19">
        <f t="shared" si="10"/>
        <v>1</v>
      </c>
      <c r="K217" s="101"/>
    </row>
    <row r="218" spans="1:11" x14ac:dyDescent="0.25">
      <c r="A218" s="7" t="s">
        <v>5319</v>
      </c>
      <c r="B218" s="7" t="s">
        <v>5317</v>
      </c>
      <c r="C218" s="6">
        <v>3</v>
      </c>
      <c r="G218" s="24" t="s">
        <v>2155</v>
      </c>
      <c r="H218" s="5" t="s">
        <v>72</v>
      </c>
      <c r="J218" s="19">
        <f t="shared" si="10"/>
        <v>1</v>
      </c>
      <c r="K218" s="101"/>
    </row>
    <row r="219" spans="1:11" x14ac:dyDescent="0.25">
      <c r="A219" s="7" t="s">
        <v>5320</v>
      </c>
      <c r="B219" s="7" t="s">
        <v>5321</v>
      </c>
      <c r="C219" s="6">
        <v>3</v>
      </c>
      <c r="G219" s="24" t="s">
        <v>2155</v>
      </c>
      <c r="H219" s="5" t="s">
        <v>72</v>
      </c>
      <c r="J219" s="19">
        <f t="shared" si="10"/>
        <v>1</v>
      </c>
      <c r="K219" s="101"/>
    </row>
    <row r="220" spans="1:11" x14ac:dyDescent="0.25">
      <c r="A220" s="7" t="s">
        <v>5322</v>
      </c>
      <c r="B220" s="7" t="s">
        <v>5323</v>
      </c>
      <c r="C220" s="6">
        <v>3</v>
      </c>
      <c r="G220" s="24" t="s">
        <v>2155</v>
      </c>
      <c r="H220" s="5" t="s">
        <v>72</v>
      </c>
      <c r="J220" s="19">
        <f t="shared" si="10"/>
        <v>1</v>
      </c>
      <c r="K220" s="101"/>
    </row>
    <row r="221" spans="1:11" x14ac:dyDescent="0.25">
      <c r="A221" s="7" t="s">
        <v>5324</v>
      </c>
      <c r="B221" s="7" t="s">
        <v>5325</v>
      </c>
      <c r="C221" s="6">
        <v>1</v>
      </c>
      <c r="G221" s="24" t="s">
        <v>5326</v>
      </c>
      <c r="H221" s="5" t="s">
        <v>72</v>
      </c>
      <c r="J221" s="19">
        <f t="shared" si="10"/>
        <v>1</v>
      </c>
      <c r="K221" s="101"/>
    </row>
    <row r="222" spans="1:11" x14ac:dyDescent="0.25">
      <c r="A222" s="7" t="s">
        <v>5327</v>
      </c>
      <c r="B222" s="7" t="s">
        <v>5328</v>
      </c>
      <c r="C222" s="6">
        <v>3</v>
      </c>
      <c r="G222" s="24" t="s">
        <v>5087</v>
      </c>
      <c r="H222" s="5" t="s">
        <v>72</v>
      </c>
      <c r="J222" s="19">
        <f t="shared" si="10"/>
        <v>1</v>
      </c>
      <c r="K222" s="101"/>
    </row>
    <row r="223" spans="1:11" x14ac:dyDescent="0.25">
      <c r="A223" s="7" t="s">
        <v>5329</v>
      </c>
      <c r="B223" s="7" t="s">
        <v>5330</v>
      </c>
      <c r="C223" s="6">
        <v>3</v>
      </c>
      <c r="G223" s="24" t="s">
        <v>5087</v>
      </c>
      <c r="H223" s="5" t="s">
        <v>72</v>
      </c>
      <c r="J223" s="19">
        <f t="shared" si="10"/>
        <v>1</v>
      </c>
      <c r="K223" s="101"/>
    </row>
    <row r="224" spans="1:11" x14ac:dyDescent="0.25">
      <c r="A224" s="7" t="s">
        <v>5331</v>
      </c>
      <c r="B224" s="7" t="s">
        <v>5332</v>
      </c>
      <c r="C224" s="6">
        <v>3</v>
      </c>
      <c r="F224" s="8"/>
      <c r="G224" s="9" t="s">
        <v>2155</v>
      </c>
      <c r="H224" s="7" t="s">
        <v>72</v>
      </c>
      <c r="J224" s="19">
        <f t="shared" si="10"/>
        <v>1</v>
      </c>
      <c r="K224" s="101"/>
    </row>
    <row r="225" spans="1:14" x14ac:dyDescent="0.25">
      <c r="A225" s="7" t="s">
        <v>5333</v>
      </c>
      <c r="B225" s="7" t="s">
        <v>4644</v>
      </c>
      <c r="C225" s="6">
        <v>3</v>
      </c>
      <c r="G225" s="24" t="s">
        <v>5163</v>
      </c>
      <c r="H225" s="5" t="s">
        <v>72</v>
      </c>
      <c r="J225" s="19">
        <f t="shared" si="10"/>
        <v>1</v>
      </c>
      <c r="K225" s="101"/>
    </row>
    <row r="226" spans="1:14" x14ac:dyDescent="0.25">
      <c r="A226" s="7" t="s">
        <v>5334</v>
      </c>
      <c r="B226" s="7" t="s">
        <v>4638</v>
      </c>
      <c r="C226" s="6">
        <v>3</v>
      </c>
      <c r="G226" s="24" t="s">
        <v>5335</v>
      </c>
      <c r="H226" s="5" t="s">
        <v>72</v>
      </c>
      <c r="J226" s="19">
        <f t="shared" si="10"/>
        <v>1</v>
      </c>
      <c r="K226" s="101"/>
    </row>
    <row r="227" spans="1:14" x14ac:dyDescent="0.25">
      <c r="A227" s="7" t="s">
        <v>4681</v>
      </c>
      <c r="B227" s="7" t="s">
        <v>4682</v>
      </c>
      <c r="C227" s="6">
        <v>3</v>
      </c>
      <c r="G227" s="24" t="s">
        <v>2125</v>
      </c>
      <c r="H227" s="6" t="s">
        <v>33</v>
      </c>
      <c r="J227" s="19">
        <f t="shared" si="10"/>
        <v>1</v>
      </c>
      <c r="K227" s="101">
        <v>44657</v>
      </c>
    </row>
    <row r="228" spans="1:14" x14ac:dyDescent="0.25">
      <c r="A228" s="7" t="s">
        <v>5336</v>
      </c>
      <c r="B228" s="7" t="s">
        <v>5337</v>
      </c>
      <c r="C228" s="6">
        <v>3</v>
      </c>
      <c r="G228" s="24" t="s">
        <v>2155</v>
      </c>
      <c r="H228" s="5" t="s">
        <v>33</v>
      </c>
      <c r="J228" s="19">
        <f t="shared" si="10"/>
        <v>1</v>
      </c>
      <c r="K228" s="101"/>
    </row>
    <row r="229" spans="1:14" x14ac:dyDescent="0.25">
      <c r="A229" s="1" t="s">
        <v>5338</v>
      </c>
      <c r="B229" s="1" t="s">
        <v>5339</v>
      </c>
      <c r="C229" s="2">
        <v>3</v>
      </c>
      <c r="D229" s="6"/>
      <c r="E229" s="6"/>
      <c r="F229" s="6"/>
      <c r="G229" s="1" t="s">
        <v>5020</v>
      </c>
      <c r="H229" s="2" t="s">
        <v>130</v>
      </c>
      <c r="I229" s="6"/>
      <c r="J229" s="6">
        <f t="shared" si="10"/>
        <v>1</v>
      </c>
      <c r="K229" s="101">
        <v>42298</v>
      </c>
    </row>
    <row r="230" spans="1:14" x14ac:dyDescent="0.25">
      <c r="A230" s="1" t="s">
        <v>5338</v>
      </c>
      <c r="B230" s="60" t="s">
        <v>5339</v>
      </c>
      <c r="C230" s="2">
        <v>3</v>
      </c>
      <c r="F230" s="7"/>
      <c r="G230" s="14" t="s">
        <v>5020</v>
      </c>
      <c r="H230" s="2" t="s">
        <v>130</v>
      </c>
      <c r="I230" s="7"/>
      <c r="J230" s="6">
        <f>IF(OR(ISBLANK(#REF!),ISBLANK(I230)),1,2)</f>
        <v>1</v>
      </c>
      <c r="K230" s="98">
        <v>42298</v>
      </c>
    </row>
    <row r="231" spans="1:14" x14ac:dyDescent="0.25">
      <c r="A231" s="7" t="s">
        <v>5340</v>
      </c>
      <c r="B231" s="7" t="s">
        <v>5341</v>
      </c>
      <c r="C231" s="6">
        <v>3</v>
      </c>
      <c r="F231" s="7"/>
      <c r="G231" s="28" t="s">
        <v>5061</v>
      </c>
      <c r="H231" s="5" t="s">
        <v>130</v>
      </c>
      <c r="I231" s="7"/>
      <c r="J231" s="6">
        <f t="shared" ref="J231:J236" si="11">IF(OR(ISBLANK(H231),ISBLANK(I231)),1,2)</f>
        <v>1</v>
      </c>
      <c r="K231" s="101"/>
    </row>
    <row r="232" spans="1:14" x14ac:dyDescent="0.25">
      <c r="A232" s="7" t="s">
        <v>4728</v>
      </c>
      <c r="B232" s="7" t="s">
        <v>1600</v>
      </c>
      <c r="C232" s="6">
        <v>3</v>
      </c>
      <c r="G232" s="24" t="s">
        <v>4729</v>
      </c>
      <c r="H232" s="5" t="s">
        <v>130</v>
      </c>
      <c r="J232" s="19">
        <f t="shared" si="11"/>
        <v>1</v>
      </c>
      <c r="K232" s="101">
        <v>44293</v>
      </c>
      <c r="N232" s="6"/>
    </row>
    <row r="233" spans="1:14" x14ac:dyDescent="0.25">
      <c r="A233" s="7" t="s">
        <v>5342</v>
      </c>
      <c r="B233" s="7" t="s">
        <v>5343</v>
      </c>
      <c r="C233" s="6">
        <v>3</v>
      </c>
      <c r="G233" s="24" t="s">
        <v>2155</v>
      </c>
      <c r="H233" s="5" t="s">
        <v>72</v>
      </c>
      <c r="J233" s="19">
        <f t="shared" si="11"/>
        <v>1</v>
      </c>
      <c r="K233" s="101"/>
    </row>
    <row r="234" spans="1:14" x14ac:dyDescent="0.25">
      <c r="A234" s="7" t="s">
        <v>5344</v>
      </c>
      <c r="B234" s="7" t="s">
        <v>1188</v>
      </c>
      <c r="C234" s="6">
        <v>3</v>
      </c>
      <c r="G234" s="24" t="s">
        <v>2155</v>
      </c>
      <c r="H234" s="5" t="s">
        <v>72</v>
      </c>
      <c r="J234" s="19">
        <f t="shared" si="11"/>
        <v>1</v>
      </c>
      <c r="K234" s="101"/>
    </row>
    <row r="235" spans="1:14" x14ac:dyDescent="0.25">
      <c r="A235" s="7" t="s">
        <v>5345</v>
      </c>
      <c r="B235" s="7" t="s">
        <v>5346</v>
      </c>
      <c r="C235" s="6">
        <v>3</v>
      </c>
      <c r="G235" s="24" t="s">
        <v>5087</v>
      </c>
      <c r="H235" s="5" t="s">
        <v>72</v>
      </c>
      <c r="J235" s="19">
        <f t="shared" si="11"/>
        <v>1</v>
      </c>
      <c r="K235" s="101"/>
    </row>
    <row r="236" spans="1:14" x14ac:dyDescent="0.25">
      <c r="A236" s="7" t="s">
        <v>5347</v>
      </c>
      <c r="B236" s="7" t="s">
        <v>1188</v>
      </c>
      <c r="C236" s="6">
        <v>3</v>
      </c>
      <c r="G236" s="24" t="s">
        <v>5087</v>
      </c>
      <c r="H236" s="5" t="s">
        <v>72</v>
      </c>
      <c r="J236" s="19">
        <f t="shared" si="11"/>
        <v>1</v>
      </c>
      <c r="K236" s="101"/>
    </row>
    <row r="237" spans="1:14" x14ac:dyDescent="0.25">
      <c r="A237" s="7" t="s">
        <v>5348</v>
      </c>
      <c r="B237" s="7" t="s">
        <v>5349</v>
      </c>
      <c r="C237" s="6">
        <v>3</v>
      </c>
      <c r="G237" s="24" t="s">
        <v>2155</v>
      </c>
      <c r="H237" s="6" t="s">
        <v>33</v>
      </c>
      <c r="J237" s="19">
        <v>1</v>
      </c>
      <c r="K237" s="101">
        <v>42584</v>
      </c>
    </row>
    <row r="238" spans="1:14" x14ac:dyDescent="0.25">
      <c r="A238" s="7" t="s">
        <v>5350</v>
      </c>
      <c r="B238" s="7" t="s">
        <v>1275</v>
      </c>
      <c r="C238" s="6">
        <v>3</v>
      </c>
      <c r="F238" s="7"/>
      <c r="G238" s="28" t="s">
        <v>2155</v>
      </c>
      <c r="H238" s="5" t="s">
        <v>321</v>
      </c>
      <c r="I238" s="7"/>
      <c r="J238" s="6">
        <f t="shared" ref="J238:J243" si="12">IF(OR(ISBLANK(H238),ISBLANK(I238)),1,2)</f>
        <v>1</v>
      </c>
      <c r="K238" s="101"/>
    </row>
    <row r="239" spans="1:14" x14ac:dyDescent="0.25">
      <c r="A239" s="7" t="s">
        <v>5351</v>
      </c>
      <c r="B239" s="7" t="s">
        <v>5352</v>
      </c>
      <c r="G239" s="28" t="s">
        <v>5353</v>
      </c>
      <c r="H239" s="5" t="s">
        <v>37</v>
      </c>
      <c r="J239" s="6">
        <f t="shared" si="12"/>
        <v>1</v>
      </c>
      <c r="K239" s="101"/>
    </row>
    <row r="240" spans="1:14" ht="15" thickBot="1" x14ac:dyDescent="0.3">
      <c r="A240" s="7" t="s">
        <v>5354</v>
      </c>
      <c r="B240" s="7" t="s">
        <v>5355</v>
      </c>
      <c r="G240" s="24" t="s">
        <v>5061</v>
      </c>
      <c r="H240" s="65" t="s">
        <v>88</v>
      </c>
      <c r="J240" s="6">
        <f t="shared" si="12"/>
        <v>1</v>
      </c>
      <c r="K240" s="101"/>
    </row>
    <row r="241" spans="1:14" x14ac:dyDescent="0.25">
      <c r="A241" s="7" t="s">
        <v>5354</v>
      </c>
      <c r="B241" s="7" t="s">
        <v>5355</v>
      </c>
      <c r="G241" s="24" t="s">
        <v>5218</v>
      </c>
      <c r="H241" s="142" t="s">
        <v>88</v>
      </c>
      <c r="J241" s="19">
        <f t="shared" si="12"/>
        <v>1</v>
      </c>
      <c r="K241" s="101"/>
    </row>
    <row r="242" spans="1:14" ht="15" thickBot="1" x14ac:dyDescent="0.3">
      <c r="A242" s="7" t="s">
        <v>5356</v>
      </c>
      <c r="B242" s="7" t="s">
        <v>5070</v>
      </c>
      <c r="C242" s="6">
        <v>3</v>
      </c>
      <c r="G242" s="24" t="s">
        <v>2155</v>
      </c>
      <c r="H242" s="143" t="s">
        <v>33</v>
      </c>
      <c r="J242" s="19">
        <f t="shared" si="12"/>
        <v>1</v>
      </c>
      <c r="K242" s="101"/>
    </row>
    <row r="243" spans="1:14" x14ac:dyDescent="0.25">
      <c r="A243" s="7" t="s">
        <v>5357</v>
      </c>
      <c r="B243" s="7" t="s">
        <v>5358</v>
      </c>
      <c r="C243" s="6">
        <v>3</v>
      </c>
      <c r="G243" s="24" t="s">
        <v>2155</v>
      </c>
      <c r="H243" s="5" t="s">
        <v>33</v>
      </c>
      <c r="J243" s="19">
        <f t="shared" si="12"/>
        <v>1</v>
      </c>
      <c r="K243" s="101"/>
      <c r="N243" s="6"/>
    </row>
    <row r="244" spans="1:14" x14ac:dyDescent="0.25">
      <c r="K244" s="101"/>
    </row>
    <row r="245" spans="1:14" x14ac:dyDescent="0.25">
      <c r="K245" s="101"/>
    </row>
    <row r="246" spans="1:14" x14ac:dyDescent="0.25">
      <c r="K246" s="101"/>
    </row>
    <row r="247" spans="1:14" x14ac:dyDescent="0.25">
      <c r="K247" s="101"/>
    </row>
    <row r="248" spans="1:14" x14ac:dyDescent="0.25">
      <c r="K248" s="101"/>
    </row>
    <row r="249" spans="1:14" x14ac:dyDescent="0.25">
      <c r="K249" s="101"/>
    </row>
    <row r="250" spans="1:14" x14ac:dyDescent="0.25">
      <c r="K250" s="101"/>
    </row>
    <row r="251" spans="1:14" x14ac:dyDescent="0.25">
      <c r="K251" s="101"/>
    </row>
    <row r="252" spans="1:14" x14ac:dyDescent="0.25">
      <c r="K252" s="101"/>
    </row>
    <row r="253" spans="1:14" x14ac:dyDescent="0.25">
      <c r="K253" s="101"/>
    </row>
    <row r="254" spans="1:14" x14ac:dyDescent="0.25">
      <c r="K254" s="101"/>
    </row>
    <row r="255" spans="1:14" x14ac:dyDescent="0.25">
      <c r="K255" s="101"/>
    </row>
    <row r="256" spans="1:14" x14ac:dyDescent="0.25">
      <c r="K256" s="101"/>
    </row>
    <row r="257" spans="11:11" x14ac:dyDescent="0.25">
      <c r="K257" s="101"/>
    </row>
    <row r="258" spans="11:11" x14ac:dyDescent="0.25">
      <c r="K258" s="101"/>
    </row>
    <row r="259" spans="11:11" x14ac:dyDescent="0.25">
      <c r="K259" s="101"/>
    </row>
    <row r="260" spans="11:11" x14ac:dyDescent="0.25">
      <c r="K260" s="101"/>
    </row>
    <row r="261" spans="11:11" x14ac:dyDescent="0.25">
      <c r="K261" s="101"/>
    </row>
    <row r="262" spans="11:11" x14ac:dyDescent="0.25">
      <c r="K262" s="101"/>
    </row>
    <row r="263" spans="11:11" x14ac:dyDescent="0.25">
      <c r="K263" s="101"/>
    </row>
    <row r="264" spans="11:11" x14ac:dyDescent="0.25">
      <c r="K264" s="101"/>
    </row>
    <row r="265" spans="11:11" x14ac:dyDescent="0.25">
      <c r="K265" s="101"/>
    </row>
    <row r="266" spans="11:11" x14ac:dyDescent="0.25">
      <c r="K266" s="101"/>
    </row>
    <row r="267" spans="11:11" x14ac:dyDescent="0.25">
      <c r="K267" s="101"/>
    </row>
    <row r="268" spans="11:11" x14ac:dyDescent="0.25">
      <c r="K268" s="101"/>
    </row>
    <row r="269" spans="11:11" x14ac:dyDescent="0.25">
      <c r="K269" s="101"/>
    </row>
    <row r="270" spans="11:11" x14ac:dyDescent="0.25">
      <c r="K270" s="101"/>
    </row>
    <row r="271" spans="11:11" x14ac:dyDescent="0.25">
      <c r="K271" s="101"/>
    </row>
    <row r="272" spans="11:11" x14ac:dyDescent="0.25">
      <c r="K272" s="101"/>
    </row>
    <row r="273" spans="11:11" x14ac:dyDescent="0.25">
      <c r="K273" s="101"/>
    </row>
    <row r="274" spans="11:11" x14ac:dyDescent="0.25">
      <c r="K274" s="101"/>
    </row>
    <row r="275" spans="11:11" x14ac:dyDescent="0.25">
      <c r="K275" s="101"/>
    </row>
    <row r="276" spans="11:11" x14ac:dyDescent="0.25">
      <c r="K276" s="101"/>
    </row>
    <row r="277" spans="11:11" x14ac:dyDescent="0.25">
      <c r="K277" s="101"/>
    </row>
    <row r="278" spans="11:11" x14ac:dyDescent="0.25">
      <c r="K278" s="101"/>
    </row>
    <row r="279" spans="11:11" x14ac:dyDescent="0.25">
      <c r="K279" s="101"/>
    </row>
    <row r="280" spans="11:11" x14ac:dyDescent="0.25">
      <c r="K280" s="101"/>
    </row>
    <row r="281" spans="11:11" x14ac:dyDescent="0.25">
      <c r="K281" s="101"/>
    </row>
    <row r="282" spans="11:11" x14ac:dyDescent="0.25">
      <c r="K282" s="101"/>
    </row>
    <row r="283" spans="11:11" x14ac:dyDescent="0.25">
      <c r="K283" s="101"/>
    </row>
    <row r="284" spans="11:11" x14ac:dyDescent="0.25">
      <c r="K284" s="101"/>
    </row>
    <row r="285" spans="11:11" x14ac:dyDescent="0.25">
      <c r="K285" s="101"/>
    </row>
    <row r="286" spans="11:11" x14ac:dyDescent="0.25">
      <c r="K286" s="101"/>
    </row>
    <row r="287" spans="11:11" x14ac:dyDescent="0.25">
      <c r="K287" s="101"/>
    </row>
    <row r="288" spans="11:11" x14ac:dyDescent="0.25">
      <c r="K288" s="101"/>
    </row>
    <row r="289" spans="11:11" x14ac:dyDescent="0.25">
      <c r="K289" s="101"/>
    </row>
    <row r="290" spans="11:11" x14ac:dyDescent="0.25">
      <c r="K290" s="101"/>
    </row>
    <row r="291" spans="11:11" x14ac:dyDescent="0.25">
      <c r="K291" s="101"/>
    </row>
    <row r="292" spans="11:11" x14ac:dyDescent="0.25">
      <c r="K292" s="101"/>
    </row>
    <row r="293" spans="11:11" x14ac:dyDescent="0.25">
      <c r="K293" s="101"/>
    </row>
    <row r="294" spans="11:11" x14ac:dyDescent="0.25">
      <c r="K294" s="101"/>
    </row>
    <row r="295" spans="11:11" x14ac:dyDescent="0.25">
      <c r="K295" s="101"/>
    </row>
    <row r="296" spans="11:11" x14ac:dyDescent="0.25">
      <c r="K296" s="101"/>
    </row>
    <row r="297" spans="11:11" x14ac:dyDescent="0.25">
      <c r="K297" s="101"/>
    </row>
    <row r="298" spans="11:11" x14ac:dyDescent="0.25">
      <c r="K298" s="101"/>
    </row>
    <row r="299" spans="11:11" x14ac:dyDescent="0.25">
      <c r="K299" s="101"/>
    </row>
    <row r="300" spans="11:11" x14ac:dyDescent="0.25">
      <c r="K300" s="101"/>
    </row>
    <row r="301" spans="11:11" x14ac:dyDescent="0.25">
      <c r="K301" s="101"/>
    </row>
    <row r="302" spans="11:11" x14ac:dyDescent="0.25">
      <c r="K302" s="101"/>
    </row>
    <row r="303" spans="11:11" x14ac:dyDescent="0.25">
      <c r="K303" s="101"/>
    </row>
    <row r="304" spans="11:11" x14ac:dyDescent="0.25">
      <c r="K304" s="101"/>
    </row>
    <row r="305" spans="11:11" x14ac:dyDescent="0.25">
      <c r="K305" s="101"/>
    </row>
    <row r="306" spans="11:11" x14ac:dyDescent="0.25">
      <c r="K306" s="101"/>
    </row>
    <row r="307" spans="11:11" x14ac:dyDescent="0.25">
      <c r="K307" s="101"/>
    </row>
    <row r="308" spans="11:11" x14ac:dyDescent="0.25">
      <c r="K308" s="101"/>
    </row>
    <row r="309" spans="11:11" x14ac:dyDescent="0.25">
      <c r="K309" s="101"/>
    </row>
    <row r="310" spans="11:11" x14ac:dyDescent="0.25">
      <c r="K310" s="101"/>
    </row>
    <row r="311" spans="11:11" x14ac:dyDescent="0.25">
      <c r="K311" s="101"/>
    </row>
    <row r="312" spans="11:11" x14ac:dyDescent="0.25">
      <c r="K312" s="101"/>
    </row>
    <row r="313" spans="11:11" x14ac:dyDescent="0.25">
      <c r="K313" s="101"/>
    </row>
    <row r="314" spans="11:11" x14ac:dyDescent="0.25">
      <c r="K314" s="101"/>
    </row>
    <row r="315" spans="11:11" x14ac:dyDescent="0.25">
      <c r="K315" s="101"/>
    </row>
    <row r="316" spans="11:11" x14ac:dyDescent="0.25">
      <c r="K316" s="101"/>
    </row>
    <row r="317" spans="11:11" x14ac:dyDescent="0.25">
      <c r="K317" s="101"/>
    </row>
    <row r="318" spans="11:11" x14ac:dyDescent="0.25">
      <c r="K318" s="101"/>
    </row>
    <row r="319" spans="11:11" x14ac:dyDescent="0.25">
      <c r="K319" s="101"/>
    </row>
    <row r="320" spans="11:11" x14ac:dyDescent="0.25">
      <c r="K320" s="101"/>
    </row>
    <row r="321" spans="11:11" x14ac:dyDescent="0.25">
      <c r="K321" s="101"/>
    </row>
    <row r="322" spans="11:11" x14ac:dyDescent="0.25">
      <c r="K322" s="101"/>
    </row>
    <row r="323" spans="11:11" x14ac:dyDescent="0.25">
      <c r="K323" s="101"/>
    </row>
    <row r="324" spans="11:11" x14ac:dyDescent="0.25">
      <c r="K324" s="101"/>
    </row>
    <row r="325" spans="11:11" x14ac:dyDescent="0.25">
      <c r="K325" s="101"/>
    </row>
    <row r="326" spans="11:11" x14ac:dyDescent="0.25">
      <c r="K326" s="101"/>
    </row>
    <row r="327" spans="11:11" x14ac:dyDescent="0.25">
      <c r="K327" s="101"/>
    </row>
    <row r="328" spans="11:11" x14ac:dyDescent="0.25">
      <c r="K328" s="101"/>
    </row>
    <row r="329" spans="11:11" x14ac:dyDescent="0.25">
      <c r="K329" s="101"/>
    </row>
    <row r="330" spans="11:11" x14ac:dyDescent="0.25">
      <c r="K330" s="101"/>
    </row>
    <row r="331" spans="11:11" x14ac:dyDescent="0.25">
      <c r="K331" s="101"/>
    </row>
    <row r="332" spans="11:11" x14ac:dyDescent="0.25">
      <c r="K332" s="101"/>
    </row>
    <row r="333" spans="11:11" x14ac:dyDescent="0.25">
      <c r="K333" s="101"/>
    </row>
    <row r="334" spans="11:11" x14ac:dyDescent="0.25">
      <c r="K334" s="101"/>
    </row>
    <row r="335" spans="11:11" x14ac:dyDescent="0.25">
      <c r="K335" s="101"/>
    </row>
    <row r="336" spans="11:11" x14ac:dyDescent="0.25">
      <c r="K336" s="101"/>
    </row>
    <row r="337" spans="11:11" x14ac:dyDescent="0.25">
      <c r="K337" s="101"/>
    </row>
    <row r="338" spans="11:11" x14ac:dyDescent="0.25">
      <c r="K338" s="101"/>
    </row>
    <row r="339" spans="11:11" x14ac:dyDescent="0.25">
      <c r="K339" s="101"/>
    </row>
    <row r="340" spans="11:11" x14ac:dyDescent="0.25">
      <c r="K340" s="101"/>
    </row>
    <row r="341" spans="11:11" x14ac:dyDescent="0.25">
      <c r="K341" s="101"/>
    </row>
    <row r="342" spans="11:11" x14ac:dyDescent="0.25">
      <c r="K342" s="101"/>
    </row>
    <row r="343" spans="11:11" x14ac:dyDescent="0.25">
      <c r="K343" s="101"/>
    </row>
    <row r="344" spans="11:11" x14ac:dyDescent="0.25">
      <c r="K344" s="101"/>
    </row>
    <row r="345" spans="11:11" x14ac:dyDescent="0.25">
      <c r="K345" s="101"/>
    </row>
    <row r="346" spans="11:11" x14ac:dyDescent="0.25">
      <c r="K346" s="101"/>
    </row>
    <row r="347" spans="11:11" x14ac:dyDescent="0.25">
      <c r="K347" s="101"/>
    </row>
    <row r="348" spans="11:11" x14ac:dyDescent="0.25">
      <c r="K348" s="101"/>
    </row>
    <row r="349" spans="11:11" x14ac:dyDescent="0.25">
      <c r="K349" s="101"/>
    </row>
    <row r="350" spans="11:11" x14ac:dyDescent="0.25">
      <c r="K350" s="101"/>
    </row>
    <row r="351" spans="11:11" x14ac:dyDescent="0.25">
      <c r="K351" s="101"/>
    </row>
    <row r="352" spans="11:11" x14ac:dyDescent="0.25">
      <c r="K352" s="101"/>
    </row>
    <row r="353" spans="11:11" x14ac:dyDescent="0.25">
      <c r="K353" s="101"/>
    </row>
    <row r="354" spans="11:11" x14ac:dyDescent="0.25">
      <c r="K354" s="101"/>
    </row>
    <row r="355" spans="11:11" x14ac:dyDescent="0.25">
      <c r="K355" s="101"/>
    </row>
    <row r="356" spans="11:11" x14ac:dyDescent="0.25">
      <c r="K356" s="101"/>
    </row>
    <row r="357" spans="11:11" x14ac:dyDescent="0.25">
      <c r="K357" s="101"/>
    </row>
    <row r="358" spans="11:11" x14ac:dyDescent="0.25">
      <c r="K358" s="101"/>
    </row>
    <row r="359" spans="11:11" x14ac:dyDescent="0.25">
      <c r="K359" s="101"/>
    </row>
    <row r="360" spans="11:11" x14ac:dyDescent="0.25">
      <c r="K360" s="101"/>
    </row>
    <row r="361" spans="11:11" x14ac:dyDescent="0.25">
      <c r="K361" s="101"/>
    </row>
    <row r="362" spans="11:11" x14ac:dyDescent="0.25">
      <c r="K362" s="101"/>
    </row>
    <row r="363" spans="11:11" x14ac:dyDescent="0.25">
      <c r="K363" s="101"/>
    </row>
    <row r="364" spans="11:11" x14ac:dyDescent="0.25">
      <c r="K364" s="101"/>
    </row>
    <row r="365" spans="11:11" x14ac:dyDescent="0.25">
      <c r="K365" s="101"/>
    </row>
    <row r="366" spans="11:11" x14ac:dyDescent="0.25">
      <c r="K366" s="101"/>
    </row>
    <row r="367" spans="11:11" x14ac:dyDescent="0.25">
      <c r="K367" s="101"/>
    </row>
    <row r="368" spans="11:11" x14ac:dyDescent="0.25">
      <c r="K368" s="101"/>
    </row>
    <row r="369" spans="11:11" x14ac:dyDescent="0.25">
      <c r="K369" s="101"/>
    </row>
    <row r="370" spans="11:11" x14ac:dyDescent="0.25">
      <c r="K370" s="101"/>
    </row>
    <row r="371" spans="11:11" x14ac:dyDescent="0.25">
      <c r="K371" s="101"/>
    </row>
    <row r="372" spans="11:11" x14ac:dyDescent="0.25">
      <c r="K372" s="101"/>
    </row>
    <row r="373" spans="11:11" x14ac:dyDescent="0.25">
      <c r="K373" s="101"/>
    </row>
    <row r="374" spans="11:11" x14ac:dyDescent="0.25">
      <c r="K374" s="101"/>
    </row>
    <row r="375" spans="11:11" x14ac:dyDescent="0.25">
      <c r="K375" s="101"/>
    </row>
    <row r="376" spans="11:11" x14ac:dyDescent="0.25">
      <c r="K376" s="101"/>
    </row>
    <row r="377" spans="11:11" x14ac:dyDescent="0.25">
      <c r="K377" s="101"/>
    </row>
    <row r="378" spans="11:11" x14ac:dyDescent="0.25">
      <c r="K378" s="101"/>
    </row>
    <row r="379" spans="11:11" x14ac:dyDescent="0.25">
      <c r="K379" s="101"/>
    </row>
    <row r="380" spans="11:11" x14ac:dyDescent="0.25">
      <c r="K380" s="101"/>
    </row>
    <row r="381" spans="11:11" x14ac:dyDescent="0.25">
      <c r="K381" s="101"/>
    </row>
    <row r="382" spans="11:11" x14ac:dyDescent="0.25">
      <c r="K382" s="101"/>
    </row>
    <row r="383" spans="11:11" x14ac:dyDescent="0.25">
      <c r="K383" s="101"/>
    </row>
    <row r="384" spans="11:11" x14ac:dyDescent="0.25">
      <c r="K384" s="101"/>
    </row>
    <row r="385" spans="11:11" x14ac:dyDescent="0.25">
      <c r="K385" s="101"/>
    </row>
    <row r="386" spans="11:11" x14ac:dyDescent="0.25">
      <c r="K386" s="101"/>
    </row>
    <row r="387" spans="11:11" x14ac:dyDescent="0.25">
      <c r="K387" s="101"/>
    </row>
    <row r="388" spans="11:11" x14ac:dyDescent="0.25">
      <c r="K388" s="101"/>
    </row>
    <row r="389" spans="11:11" x14ac:dyDescent="0.25">
      <c r="K389" s="101"/>
    </row>
    <row r="390" spans="11:11" x14ac:dyDescent="0.25">
      <c r="K390" s="101"/>
    </row>
    <row r="391" spans="11:11" x14ac:dyDescent="0.25">
      <c r="K391" s="101"/>
    </row>
    <row r="392" spans="11:11" x14ac:dyDescent="0.25">
      <c r="K392" s="101"/>
    </row>
    <row r="393" spans="11:11" x14ac:dyDescent="0.25">
      <c r="K393" s="101"/>
    </row>
    <row r="394" spans="11:11" x14ac:dyDescent="0.25">
      <c r="K394" s="101"/>
    </row>
    <row r="395" spans="11:11" x14ac:dyDescent="0.25">
      <c r="K395" s="101"/>
    </row>
    <row r="396" spans="11:11" x14ac:dyDescent="0.25">
      <c r="K396" s="101"/>
    </row>
    <row r="397" spans="11:11" x14ac:dyDescent="0.25">
      <c r="K397" s="101"/>
    </row>
    <row r="398" spans="11:11" x14ac:dyDescent="0.25">
      <c r="K398" s="101"/>
    </row>
    <row r="399" spans="11:11" x14ac:dyDescent="0.25">
      <c r="K399" s="101"/>
    </row>
    <row r="400" spans="11:11" x14ac:dyDescent="0.25">
      <c r="K400" s="101"/>
    </row>
    <row r="401" spans="11:11" x14ac:dyDescent="0.25">
      <c r="K401" s="101"/>
    </row>
    <row r="402" spans="11:11" x14ac:dyDescent="0.25">
      <c r="K402" s="101"/>
    </row>
    <row r="403" spans="11:11" x14ac:dyDescent="0.25">
      <c r="K403" s="101"/>
    </row>
    <row r="404" spans="11:11" x14ac:dyDescent="0.25">
      <c r="K404" s="101"/>
    </row>
    <row r="405" spans="11:11" x14ac:dyDescent="0.25">
      <c r="K405" s="101"/>
    </row>
    <row r="406" spans="11:11" x14ac:dyDescent="0.25">
      <c r="K406" s="101"/>
    </row>
    <row r="407" spans="11:11" x14ac:dyDescent="0.25">
      <c r="K407" s="101"/>
    </row>
    <row r="408" spans="11:11" x14ac:dyDescent="0.25">
      <c r="K408" s="101"/>
    </row>
    <row r="409" spans="11:11" x14ac:dyDescent="0.25">
      <c r="K409" s="101"/>
    </row>
    <row r="410" spans="11:11" x14ac:dyDescent="0.25">
      <c r="K410" s="101"/>
    </row>
    <row r="411" spans="11:11" x14ac:dyDescent="0.25">
      <c r="K411" s="101"/>
    </row>
    <row r="412" spans="11:11" x14ac:dyDescent="0.25">
      <c r="K412" s="101"/>
    </row>
    <row r="413" spans="11:11" x14ac:dyDescent="0.25">
      <c r="K413" s="101"/>
    </row>
    <row r="414" spans="11:11" x14ac:dyDescent="0.25">
      <c r="K414" s="101"/>
    </row>
    <row r="415" spans="11:11" x14ac:dyDescent="0.25">
      <c r="K415" s="101"/>
    </row>
    <row r="416" spans="11:11" x14ac:dyDescent="0.25">
      <c r="K416" s="101"/>
    </row>
    <row r="417" spans="11:11" x14ac:dyDescent="0.25">
      <c r="K417" s="101"/>
    </row>
    <row r="418" spans="11:11" x14ac:dyDescent="0.25">
      <c r="K418" s="101"/>
    </row>
    <row r="419" spans="11:11" x14ac:dyDescent="0.25">
      <c r="K419" s="101"/>
    </row>
    <row r="420" spans="11:11" x14ac:dyDescent="0.25">
      <c r="K420" s="101"/>
    </row>
    <row r="421" spans="11:11" x14ac:dyDescent="0.25">
      <c r="K421" s="101"/>
    </row>
    <row r="422" spans="11:11" x14ac:dyDescent="0.25">
      <c r="K422" s="101"/>
    </row>
    <row r="423" spans="11:11" x14ac:dyDescent="0.25">
      <c r="K423" s="101"/>
    </row>
    <row r="424" spans="11:11" x14ac:dyDescent="0.25">
      <c r="K424" s="101"/>
    </row>
    <row r="425" spans="11:11" x14ac:dyDescent="0.25">
      <c r="K425" s="101"/>
    </row>
    <row r="426" spans="11:11" x14ac:dyDescent="0.25">
      <c r="K426" s="101"/>
    </row>
    <row r="427" spans="11:11" x14ac:dyDescent="0.25">
      <c r="K427" s="101"/>
    </row>
    <row r="428" spans="11:11" x14ac:dyDescent="0.25">
      <c r="K428" s="101"/>
    </row>
    <row r="429" spans="11:11" x14ac:dyDescent="0.25">
      <c r="K429" s="101"/>
    </row>
    <row r="430" spans="11:11" x14ac:dyDescent="0.25">
      <c r="K430" s="101"/>
    </row>
    <row r="431" spans="11:11" x14ac:dyDescent="0.25">
      <c r="K431" s="101"/>
    </row>
    <row r="432" spans="11:11" x14ac:dyDescent="0.25">
      <c r="K432" s="101"/>
    </row>
    <row r="433" spans="11:11" x14ac:dyDescent="0.25">
      <c r="K433" s="101"/>
    </row>
    <row r="434" spans="11:11" x14ac:dyDescent="0.25">
      <c r="K434" s="101"/>
    </row>
    <row r="435" spans="11:11" x14ac:dyDescent="0.25">
      <c r="K435" s="101"/>
    </row>
    <row r="436" spans="11:11" x14ac:dyDescent="0.25">
      <c r="K436" s="101"/>
    </row>
    <row r="437" spans="11:11" x14ac:dyDescent="0.25">
      <c r="K437" s="101"/>
    </row>
    <row r="438" spans="11:11" x14ac:dyDescent="0.25">
      <c r="K438" s="101"/>
    </row>
    <row r="439" spans="11:11" x14ac:dyDescent="0.25">
      <c r="K439" s="101"/>
    </row>
    <row r="440" spans="11:11" x14ac:dyDescent="0.25">
      <c r="K440" s="101"/>
    </row>
    <row r="441" spans="11:11" x14ac:dyDescent="0.25">
      <c r="K441" s="101"/>
    </row>
    <row r="442" spans="11:11" x14ac:dyDescent="0.25">
      <c r="K442" s="101"/>
    </row>
    <row r="443" spans="11:11" x14ac:dyDescent="0.25">
      <c r="K443" s="101"/>
    </row>
    <row r="444" spans="11:11" x14ac:dyDescent="0.25">
      <c r="K444" s="101"/>
    </row>
    <row r="445" spans="11:11" x14ac:dyDescent="0.25">
      <c r="K445" s="101"/>
    </row>
    <row r="446" spans="11:11" x14ac:dyDescent="0.25">
      <c r="K446" s="101"/>
    </row>
    <row r="447" spans="11:11" x14ac:dyDescent="0.25">
      <c r="K447" s="101"/>
    </row>
    <row r="448" spans="11:11" x14ac:dyDescent="0.25">
      <c r="K448" s="101"/>
    </row>
    <row r="449" spans="11:11" x14ac:dyDescent="0.25">
      <c r="K449" s="101"/>
    </row>
    <row r="450" spans="11:11" x14ac:dyDescent="0.25">
      <c r="K450" s="101"/>
    </row>
    <row r="451" spans="11:11" x14ac:dyDescent="0.25">
      <c r="K451" s="101"/>
    </row>
    <row r="452" spans="11:11" x14ac:dyDescent="0.25">
      <c r="K452" s="101"/>
    </row>
    <row r="453" spans="11:11" x14ac:dyDescent="0.25">
      <c r="K453" s="101"/>
    </row>
    <row r="454" spans="11:11" x14ac:dyDescent="0.25">
      <c r="K454" s="101"/>
    </row>
    <row r="455" spans="11:11" x14ac:dyDescent="0.25">
      <c r="K455" s="101"/>
    </row>
    <row r="456" spans="11:11" x14ac:dyDescent="0.25">
      <c r="K456" s="101"/>
    </row>
    <row r="457" spans="11:11" x14ac:dyDescent="0.25">
      <c r="K457" s="101"/>
    </row>
    <row r="458" spans="11:11" x14ac:dyDescent="0.25">
      <c r="K458" s="101"/>
    </row>
    <row r="459" spans="11:11" x14ac:dyDescent="0.25">
      <c r="K459" s="101"/>
    </row>
    <row r="460" spans="11:11" x14ac:dyDescent="0.25">
      <c r="K460" s="101"/>
    </row>
    <row r="461" spans="11:11" x14ac:dyDescent="0.25">
      <c r="K461" s="101"/>
    </row>
    <row r="462" spans="11:11" x14ac:dyDescent="0.25">
      <c r="K462" s="101"/>
    </row>
    <row r="463" spans="11:11" x14ac:dyDescent="0.25">
      <c r="K463" s="101"/>
    </row>
    <row r="464" spans="11:11" x14ac:dyDescent="0.25">
      <c r="K464" s="101"/>
    </row>
    <row r="465" spans="11:11" x14ac:dyDescent="0.25">
      <c r="K465" s="101"/>
    </row>
    <row r="466" spans="11:11" x14ac:dyDescent="0.25">
      <c r="K466" s="101"/>
    </row>
    <row r="467" spans="11:11" x14ac:dyDescent="0.25">
      <c r="K467" s="101"/>
    </row>
    <row r="468" spans="11:11" x14ac:dyDescent="0.25">
      <c r="K468" s="101"/>
    </row>
    <row r="469" spans="11:11" x14ac:dyDescent="0.25">
      <c r="K469" s="101"/>
    </row>
    <row r="470" spans="11:11" x14ac:dyDescent="0.25">
      <c r="K470" s="101"/>
    </row>
    <row r="471" spans="11:11" x14ac:dyDescent="0.25">
      <c r="K471" s="101"/>
    </row>
    <row r="472" spans="11:11" x14ac:dyDescent="0.25">
      <c r="K472" s="101"/>
    </row>
    <row r="473" spans="11:11" x14ac:dyDescent="0.25">
      <c r="K473" s="101"/>
    </row>
    <row r="474" spans="11:11" x14ac:dyDescent="0.25">
      <c r="K474" s="101"/>
    </row>
    <row r="475" spans="11:11" x14ac:dyDescent="0.25">
      <c r="K475" s="101"/>
    </row>
    <row r="476" spans="11:11" x14ac:dyDescent="0.25">
      <c r="K476" s="101"/>
    </row>
    <row r="477" spans="11:11" x14ac:dyDescent="0.25">
      <c r="K477" s="101"/>
    </row>
    <row r="478" spans="11:11" x14ac:dyDescent="0.25">
      <c r="K478" s="101"/>
    </row>
    <row r="479" spans="11:11" x14ac:dyDescent="0.25">
      <c r="K479" s="101"/>
    </row>
    <row r="480" spans="11:11" x14ac:dyDescent="0.25">
      <c r="K480" s="101"/>
    </row>
    <row r="481" spans="11:11" x14ac:dyDescent="0.25">
      <c r="K481" s="101"/>
    </row>
    <row r="482" spans="11:11" x14ac:dyDescent="0.25">
      <c r="K482" s="101"/>
    </row>
    <row r="483" spans="11:11" x14ac:dyDescent="0.25">
      <c r="K483" s="101"/>
    </row>
    <row r="484" spans="11:11" x14ac:dyDescent="0.25">
      <c r="K484" s="101"/>
    </row>
    <row r="485" spans="11:11" x14ac:dyDescent="0.25">
      <c r="K485" s="101"/>
    </row>
    <row r="486" spans="11:11" x14ac:dyDescent="0.25">
      <c r="K486" s="101"/>
    </row>
    <row r="487" spans="11:11" x14ac:dyDescent="0.25">
      <c r="K487" s="101"/>
    </row>
    <row r="488" spans="11:11" x14ac:dyDescent="0.25">
      <c r="K488" s="101"/>
    </row>
    <row r="489" spans="11:11" x14ac:dyDescent="0.25">
      <c r="K489" s="101"/>
    </row>
    <row r="490" spans="11:11" x14ac:dyDescent="0.25">
      <c r="K490" s="101"/>
    </row>
    <row r="491" spans="11:11" x14ac:dyDescent="0.25">
      <c r="K491" s="101"/>
    </row>
    <row r="492" spans="11:11" x14ac:dyDescent="0.25">
      <c r="K492" s="101"/>
    </row>
    <row r="493" spans="11:11" x14ac:dyDescent="0.25">
      <c r="K493" s="101"/>
    </row>
    <row r="494" spans="11:11" x14ac:dyDescent="0.25">
      <c r="K494" s="101"/>
    </row>
    <row r="495" spans="11:11" x14ac:dyDescent="0.25">
      <c r="K495" s="101"/>
    </row>
    <row r="496" spans="11:11" x14ac:dyDescent="0.25">
      <c r="K496" s="101"/>
    </row>
    <row r="497" spans="11:11" x14ac:dyDescent="0.25">
      <c r="K497" s="101"/>
    </row>
    <row r="498" spans="11:11" x14ac:dyDescent="0.25">
      <c r="K498" s="101"/>
    </row>
    <row r="499" spans="11:11" x14ac:dyDescent="0.25">
      <c r="K499" s="101"/>
    </row>
    <row r="500" spans="11:11" x14ac:dyDescent="0.25">
      <c r="K500" s="101"/>
    </row>
    <row r="501" spans="11:11" x14ac:dyDescent="0.25">
      <c r="K501" s="101"/>
    </row>
    <row r="502" spans="11:11" x14ac:dyDescent="0.25">
      <c r="K502" s="101"/>
    </row>
    <row r="503" spans="11:11" x14ac:dyDescent="0.25">
      <c r="K503" s="101"/>
    </row>
    <row r="504" spans="11:11" x14ac:dyDescent="0.25">
      <c r="K504" s="101"/>
    </row>
    <row r="505" spans="11:11" x14ac:dyDescent="0.25">
      <c r="K505" s="101"/>
    </row>
    <row r="506" spans="11:11" x14ac:dyDescent="0.25">
      <c r="K506" s="101"/>
    </row>
    <row r="507" spans="11:11" x14ac:dyDescent="0.25">
      <c r="K507" s="101"/>
    </row>
    <row r="508" spans="11:11" x14ac:dyDescent="0.25">
      <c r="K508" s="101"/>
    </row>
    <row r="509" spans="11:11" x14ac:dyDescent="0.25">
      <c r="K509" s="101"/>
    </row>
    <row r="510" spans="11:11" x14ac:dyDescent="0.25">
      <c r="K510" s="101"/>
    </row>
    <row r="511" spans="11:11" x14ac:dyDescent="0.25">
      <c r="K511" s="101"/>
    </row>
    <row r="512" spans="11:11" x14ac:dyDescent="0.25">
      <c r="K512" s="101"/>
    </row>
    <row r="513" spans="11:11" x14ac:dyDescent="0.25">
      <c r="K513" s="101"/>
    </row>
    <row r="514" spans="11:11" x14ac:dyDescent="0.25">
      <c r="K514" s="101"/>
    </row>
    <row r="515" spans="11:11" x14ac:dyDescent="0.25">
      <c r="K515" s="101"/>
    </row>
    <row r="516" spans="11:11" x14ac:dyDescent="0.25">
      <c r="K516" s="101"/>
    </row>
    <row r="517" spans="11:11" x14ac:dyDescent="0.25">
      <c r="K517" s="101"/>
    </row>
    <row r="518" spans="11:11" x14ac:dyDescent="0.25">
      <c r="K518" s="101"/>
    </row>
    <row r="519" spans="11:11" x14ac:dyDescent="0.25">
      <c r="K519" s="101"/>
    </row>
    <row r="520" spans="11:11" x14ac:dyDescent="0.25">
      <c r="K520" s="101"/>
    </row>
    <row r="521" spans="11:11" x14ac:dyDescent="0.25">
      <c r="K521" s="101"/>
    </row>
    <row r="522" spans="11:11" x14ac:dyDescent="0.25">
      <c r="K522" s="101"/>
    </row>
    <row r="523" spans="11:11" x14ac:dyDescent="0.25">
      <c r="K523" s="101"/>
    </row>
    <row r="524" spans="11:11" x14ac:dyDescent="0.25">
      <c r="K524" s="101"/>
    </row>
    <row r="525" spans="11:11" x14ac:dyDescent="0.25">
      <c r="K525" s="101"/>
    </row>
    <row r="526" spans="11:11" x14ac:dyDescent="0.25">
      <c r="K526" s="101"/>
    </row>
    <row r="527" spans="11:11" x14ac:dyDescent="0.25">
      <c r="K527" s="101"/>
    </row>
    <row r="528" spans="11:11" x14ac:dyDescent="0.25">
      <c r="K528" s="101"/>
    </row>
    <row r="529" spans="11:11" x14ac:dyDescent="0.25">
      <c r="K529" s="101"/>
    </row>
    <row r="530" spans="11:11" x14ac:dyDescent="0.25">
      <c r="K530" s="101"/>
    </row>
    <row r="531" spans="11:11" x14ac:dyDescent="0.25">
      <c r="K531" s="101"/>
    </row>
    <row r="532" spans="11:11" x14ac:dyDescent="0.25">
      <c r="K532" s="101"/>
    </row>
    <row r="533" spans="11:11" x14ac:dyDescent="0.25">
      <c r="K533" s="101"/>
    </row>
    <row r="534" spans="11:11" x14ac:dyDescent="0.25">
      <c r="K534" s="101"/>
    </row>
    <row r="535" spans="11:11" x14ac:dyDescent="0.25">
      <c r="K535" s="101"/>
    </row>
    <row r="536" spans="11:11" x14ac:dyDescent="0.25">
      <c r="K536" s="101"/>
    </row>
    <row r="537" spans="11:11" x14ac:dyDescent="0.25">
      <c r="K537" s="101"/>
    </row>
    <row r="538" spans="11:11" x14ac:dyDescent="0.25">
      <c r="K538" s="101"/>
    </row>
    <row r="539" spans="11:11" x14ac:dyDescent="0.25">
      <c r="K539" s="101"/>
    </row>
    <row r="540" spans="11:11" x14ac:dyDescent="0.25">
      <c r="K540" s="101"/>
    </row>
    <row r="541" spans="11:11" x14ac:dyDescent="0.25">
      <c r="K541" s="101"/>
    </row>
    <row r="542" spans="11:11" x14ac:dyDescent="0.25">
      <c r="K542" s="101"/>
    </row>
    <row r="543" spans="11:11" x14ac:dyDescent="0.25">
      <c r="K543" s="101"/>
    </row>
    <row r="544" spans="11:11" x14ac:dyDescent="0.25">
      <c r="K544" s="101"/>
    </row>
    <row r="545" spans="11:11" x14ac:dyDescent="0.25">
      <c r="K545" s="101"/>
    </row>
    <row r="546" spans="11:11" x14ac:dyDescent="0.25">
      <c r="K546" s="101"/>
    </row>
    <row r="547" spans="11:11" x14ac:dyDescent="0.25">
      <c r="K547" s="101"/>
    </row>
    <row r="548" spans="11:11" x14ac:dyDescent="0.25">
      <c r="K548" s="101"/>
    </row>
    <row r="549" spans="11:11" x14ac:dyDescent="0.25">
      <c r="K549" s="101"/>
    </row>
    <row r="550" spans="11:11" x14ac:dyDescent="0.25">
      <c r="K550" s="101"/>
    </row>
    <row r="551" spans="11:11" x14ac:dyDescent="0.25">
      <c r="K551" s="101"/>
    </row>
    <row r="552" spans="11:11" x14ac:dyDescent="0.25">
      <c r="K552" s="101"/>
    </row>
    <row r="553" spans="11:11" x14ac:dyDescent="0.25">
      <c r="K553" s="101"/>
    </row>
    <row r="554" spans="11:11" x14ac:dyDescent="0.25">
      <c r="K554" s="101"/>
    </row>
    <row r="555" spans="11:11" x14ac:dyDescent="0.25">
      <c r="K555" s="101"/>
    </row>
    <row r="556" spans="11:11" x14ac:dyDescent="0.25">
      <c r="K556" s="101"/>
    </row>
    <row r="557" spans="11:11" x14ac:dyDescent="0.25">
      <c r="K557" s="101"/>
    </row>
    <row r="558" spans="11:11" x14ac:dyDescent="0.25">
      <c r="K558" s="101"/>
    </row>
    <row r="559" spans="11:11" x14ac:dyDescent="0.25">
      <c r="K559" s="101"/>
    </row>
    <row r="560" spans="11:11" x14ac:dyDescent="0.25">
      <c r="K560" s="101"/>
    </row>
    <row r="561" spans="11:11" x14ac:dyDescent="0.25">
      <c r="K561" s="101"/>
    </row>
    <row r="562" spans="11:11" x14ac:dyDescent="0.25">
      <c r="K562" s="101"/>
    </row>
    <row r="563" spans="11:11" x14ac:dyDescent="0.25">
      <c r="K563" s="101"/>
    </row>
    <row r="564" spans="11:11" x14ac:dyDescent="0.25">
      <c r="K564" s="101"/>
    </row>
    <row r="565" spans="11:11" x14ac:dyDescent="0.25">
      <c r="K565" s="101"/>
    </row>
    <row r="566" spans="11:11" x14ac:dyDescent="0.25">
      <c r="K566" s="101"/>
    </row>
    <row r="567" spans="11:11" x14ac:dyDescent="0.25">
      <c r="K567" s="101"/>
    </row>
    <row r="568" spans="11:11" x14ac:dyDescent="0.25">
      <c r="K568" s="101"/>
    </row>
    <row r="569" spans="11:11" x14ac:dyDescent="0.25">
      <c r="K569" s="101"/>
    </row>
    <row r="570" spans="11:11" x14ac:dyDescent="0.25">
      <c r="K570" s="101"/>
    </row>
    <row r="571" spans="11:11" x14ac:dyDescent="0.25">
      <c r="K571" s="101"/>
    </row>
    <row r="572" spans="11:11" x14ac:dyDescent="0.25">
      <c r="K572" s="101"/>
    </row>
    <row r="573" spans="11:11" x14ac:dyDescent="0.25">
      <c r="K573" s="101"/>
    </row>
    <row r="574" spans="11:11" x14ac:dyDescent="0.25">
      <c r="K574" s="101"/>
    </row>
    <row r="575" spans="11:11" x14ac:dyDescent="0.25">
      <c r="K575" s="101"/>
    </row>
    <row r="576" spans="11:11" x14ac:dyDescent="0.25">
      <c r="K576" s="101"/>
    </row>
    <row r="577" spans="11:11" x14ac:dyDescent="0.25">
      <c r="K577" s="101"/>
    </row>
    <row r="578" spans="11:11" x14ac:dyDescent="0.25">
      <c r="K578" s="101"/>
    </row>
    <row r="579" spans="11:11" x14ac:dyDescent="0.25">
      <c r="K579" s="101"/>
    </row>
    <row r="580" spans="11:11" x14ac:dyDescent="0.25">
      <c r="K580" s="101"/>
    </row>
    <row r="581" spans="11:11" x14ac:dyDescent="0.25">
      <c r="K581" s="101"/>
    </row>
    <row r="582" spans="11:11" x14ac:dyDescent="0.25">
      <c r="K582" s="101"/>
    </row>
    <row r="583" spans="11:11" x14ac:dyDescent="0.25">
      <c r="K583" s="101"/>
    </row>
    <row r="584" spans="11:11" x14ac:dyDescent="0.25">
      <c r="K584" s="101"/>
    </row>
    <row r="585" spans="11:11" x14ac:dyDescent="0.25">
      <c r="K585" s="101"/>
    </row>
    <row r="586" spans="11:11" x14ac:dyDescent="0.25">
      <c r="K586" s="101"/>
    </row>
    <row r="587" spans="11:11" x14ac:dyDescent="0.25">
      <c r="K587" s="101"/>
    </row>
    <row r="588" spans="11:11" x14ac:dyDescent="0.25">
      <c r="K588" s="101"/>
    </row>
    <row r="589" spans="11:11" x14ac:dyDescent="0.25">
      <c r="K589" s="101"/>
    </row>
    <row r="590" spans="11:11" x14ac:dyDescent="0.25">
      <c r="K590" s="101"/>
    </row>
    <row r="591" spans="11:11" x14ac:dyDescent="0.25">
      <c r="K591" s="101"/>
    </row>
    <row r="592" spans="11:11" x14ac:dyDescent="0.25">
      <c r="K592" s="101"/>
    </row>
    <row r="593" spans="11:11" x14ac:dyDescent="0.25">
      <c r="K593" s="101"/>
    </row>
    <row r="594" spans="11:11" x14ac:dyDescent="0.25">
      <c r="K594" s="101"/>
    </row>
    <row r="595" spans="11:11" x14ac:dyDescent="0.25">
      <c r="K595" s="101"/>
    </row>
    <row r="596" spans="11:11" x14ac:dyDescent="0.25">
      <c r="K596" s="101"/>
    </row>
    <row r="597" spans="11:11" x14ac:dyDescent="0.25">
      <c r="K597" s="101"/>
    </row>
    <row r="598" spans="11:11" x14ac:dyDescent="0.25">
      <c r="K598" s="101"/>
    </row>
    <row r="599" spans="11:11" x14ac:dyDescent="0.25">
      <c r="K599" s="101"/>
    </row>
    <row r="600" spans="11:11" x14ac:dyDescent="0.25">
      <c r="K600" s="101"/>
    </row>
    <row r="601" spans="11:11" x14ac:dyDescent="0.25">
      <c r="K601" s="101"/>
    </row>
    <row r="602" spans="11:11" x14ac:dyDescent="0.25">
      <c r="K602" s="101"/>
    </row>
    <row r="603" spans="11:11" x14ac:dyDescent="0.25">
      <c r="K603" s="101"/>
    </row>
    <row r="604" spans="11:11" x14ac:dyDescent="0.25">
      <c r="K604" s="101"/>
    </row>
    <row r="605" spans="11:11" x14ac:dyDescent="0.25">
      <c r="K605" s="101"/>
    </row>
    <row r="606" spans="11:11" x14ac:dyDescent="0.25">
      <c r="K606" s="101"/>
    </row>
    <row r="607" spans="11:11" x14ac:dyDescent="0.25">
      <c r="K607" s="101"/>
    </row>
    <row r="608" spans="11:11" x14ac:dyDescent="0.25">
      <c r="K608" s="101"/>
    </row>
    <row r="609" spans="11:11" x14ac:dyDescent="0.25">
      <c r="K609" s="101"/>
    </row>
    <row r="610" spans="11:11" x14ac:dyDescent="0.25">
      <c r="K610" s="101"/>
    </row>
    <row r="611" spans="11:11" x14ac:dyDescent="0.25">
      <c r="K611" s="101"/>
    </row>
    <row r="612" spans="11:11" x14ac:dyDescent="0.25">
      <c r="K612" s="101"/>
    </row>
    <row r="613" spans="11:11" x14ac:dyDescent="0.25">
      <c r="K613" s="101"/>
    </row>
    <row r="614" spans="11:11" x14ac:dyDescent="0.25">
      <c r="K614" s="101"/>
    </row>
    <row r="615" spans="11:11" x14ac:dyDescent="0.25">
      <c r="K615" s="101"/>
    </row>
    <row r="616" spans="11:11" x14ac:dyDescent="0.25">
      <c r="K616" s="101"/>
    </row>
    <row r="617" spans="11:11" x14ac:dyDescent="0.25">
      <c r="K617" s="101"/>
    </row>
    <row r="618" spans="11:11" x14ac:dyDescent="0.25">
      <c r="K618" s="101"/>
    </row>
    <row r="619" spans="11:11" x14ac:dyDescent="0.25">
      <c r="K619" s="101"/>
    </row>
    <row r="620" spans="11:11" x14ac:dyDescent="0.25">
      <c r="K620" s="101"/>
    </row>
    <row r="621" spans="11:11" x14ac:dyDescent="0.25">
      <c r="K621" s="101"/>
    </row>
    <row r="622" spans="11:11" x14ac:dyDescent="0.25">
      <c r="K622" s="101"/>
    </row>
    <row r="623" spans="11:11" x14ac:dyDescent="0.25">
      <c r="K623" s="101"/>
    </row>
    <row r="624" spans="11:11" x14ac:dyDescent="0.25">
      <c r="K624" s="101"/>
    </row>
    <row r="625" spans="11:11" x14ac:dyDescent="0.25">
      <c r="K625" s="101"/>
    </row>
    <row r="626" spans="11:11" x14ac:dyDescent="0.25">
      <c r="K626" s="101"/>
    </row>
    <row r="627" spans="11:11" x14ac:dyDescent="0.25">
      <c r="K627" s="101"/>
    </row>
    <row r="628" spans="11:11" x14ac:dyDescent="0.25">
      <c r="K628" s="101"/>
    </row>
    <row r="629" spans="11:11" x14ac:dyDescent="0.25">
      <c r="K629" s="101"/>
    </row>
    <row r="630" spans="11:11" x14ac:dyDescent="0.25">
      <c r="K630" s="101"/>
    </row>
    <row r="631" spans="11:11" x14ac:dyDescent="0.25">
      <c r="K631" s="101"/>
    </row>
    <row r="632" spans="11:11" x14ac:dyDescent="0.25">
      <c r="K632" s="101"/>
    </row>
    <row r="633" spans="11:11" x14ac:dyDescent="0.25">
      <c r="K633" s="101"/>
    </row>
    <row r="634" spans="11:11" x14ac:dyDescent="0.25">
      <c r="K634" s="101"/>
    </row>
    <row r="635" spans="11:11" x14ac:dyDescent="0.25">
      <c r="K635" s="101"/>
    </row>
    <row r="636" spans="11:11" x14ac:dyDescent="0.25">
      <c r="K636" s="101"/>
    </row>
    <row r="637" spans="11:11" x14ac:dyDescent="0.25">
      <c r="K637" s="101"/>
    </row>
    <row r="638" spans="11:11" x14ac:dyDescent="0.25">
      <c r="K638" s="101"/>
    </row>
    <row r="639" spans="11:11" x14ac:dyDescent="0.25">
      <c r="K639" s="101"/>
    </row>
    <row r="640" spans="11:11" x14ac:dyDescent="0.25">
      <c r="K640" s="101"/>
    </row>
    <row r="641" spans="11:11" x14ac:dyDescent="0.25">
      <c r="K641" s="101"/>
    </row>
    <row r="642" spans="11:11" x14ac:dyDescent="0.25">
      <c r="K642" s="101"/>
    </row>
    <row r="643" spans="11:11" x14ac:dyDescent="0.25">
      <c r="K643" s="101"/>
    </row>
    <row r="644" spans="11:11" x14ac:dyDescent="0.25">
      <c r="K644" s="101"/>
    </row>
    <row r="645" spans="11:11" x14ac:dyDescent="0.25">
      <c r="K645" s="101"/>
    </row>
    <row r="646" spans="11:11" x14ac:dyDescent="0.25">
      <c r="K646" s="101"/>
    </row>
    <row r="647" spans="11:11" x14ac:dyDescent="0.25">
      <c r="K647" s="101"/>
    </row>
    <row r="648" spans="11:11" x14ac:dyDescent="0.25">
      <c r="K648" s="101"/>
    </row>
    <row r="649" spans="11:11" x14ac:dyDescent="0.25">
      <c r="K649" s="101"/>
    </row>
    <row r="650" spans="11:11" x14ac:dyDescent="0.25">
      <c r="K650" s="101"/>
    </row>
    <row r="651" spans="11:11" x14ac:dyDescent="0.25">
      <c r="K651" s="101"/>
    </row>
    <row r="652" spans="11:11" x14ac:dyDescent="0.25">
      <c r="K652" s="101"/>
    </row>
    <row r="653" spans="11:11" x14ac:dyDescent="0.25">
      <c r="K653" s="101"/>
    </row>
    <row r="654" spans="11:11" x14ac:dyDescent="0.25">
      <c r="K654" s="101"/>
    </row>
    <row r="655" spans="11:11" x14ac:dyDescent="0.25">
      <c r="K655" s="101"/>
    </row>
    <row r="656" spans="11:11" x14ac:dyDescent="0.25">
      <c r="K656" s="101"/>
    </row>
    <row r="657" spans="11:11" x14ac:dyDescent="0.25">
      <c r="K657" s="101"/>
    </row>
  </sheetData>
  <autoFilter ref="A2:N243" xr:uid="{00000000-0009-0000-0000-000003000000}">
    <sortState xmlns:xlrd2="http://schemas.microsoft.com/office/spreadsheetml/2017/richdata2" ref="A3:N243">
      <sortCondition ref="A2:A238"/>
    </sortState>
  </autoFilter>
  <sortState xmlns:xlrd2="http://schemas.microsoft.com/office/spreadsheetml/2017/richdata2" ref="A3:N227">
    <sortCondition ref="A3:A227"/>
    <sortCondition ref="G3:G227"/>
  </sortState>
  <mergeCells count="3">
    <mergeCell ref="A1:C1"/>
    <mergeCell ref="D1:F1"/>
    <mergeCell ref="G1:N1"/>
  </mergeCells>
  <pageMargins left="0.7" right="0.7" top="0.75" bottom="0.75" header="0.3" footer="0.3"/>
  <pageSetup orientation="portrait" horizontalDpi="1200" verticalDpi="1200"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51"/>
  <sheetViews>
    <sheetView topLeftCell="A2" workbookViewId="0">
      <selection activeCell="A3" sqref="A3"/>
    </sheetView>
  </sheetViews>
  <sheetFormatPr defaultColWidth="8.85546875" defaultRowHeight="14.25" x14ac:dyDescent="0.25"/>
  <cols>
    <col min="1" max="1" width="16" style="7" bestFit="1" customWidth="1"/>
    <col min="2" max="2" width="48.42578125" style="7" bestFit="1" customWidth="1"/>
    <col min="3" max="3" width="3.42578125" style="6" bestFit="1" customWidth="1"/>
    <col min="4" max="4" width="16" style="6" bestFit="1" customWidth="1"/>
    <col min="5" max="5" width="12.28515625" style="6" bestFit="1" customWidth="1"/>
    <col min="6" max="6" width="3.42578125" style="6" bestFit="1" customWidth="1"/>
    <col min="7" max="8" width="5.7109375" style="6" bestFit="1" customWidth="1"/>
    <col min="9" max="9" width="25.85546875" style="69" bestFit="1" customWidth="1"/>
    <col min="10" max="10" width="8.85546875" style="20"/>
    <col min="11" max="11" width="28.140625" style="20" bestFit="1" customWidth="1"/>
    <col min="12" max="16384" width="8.85546875" style="20"/>
  </cols>
  <sheetData>
    <row r="1" spans="1:11" ht="29.1" customHeight="1" x14ac:dyDescent="0.25">
      <c r="A1" s="211" t="s">
        <v>15</v>
      </c>
      <c r="B1" s="212"/>
      <c r="C1" s="213"/>
      <c r="D1" s="214" t="s">
        <v>5359</v>
      </c>
      <c r="E1" s="212"/>
      <c r="F1" s="213"/>
      <c r="G1" s="215" t="s">
        <v>5360</v>
      </c>
      <c r="H1" s="215"/>
      <c r="I1" s="216"/>
      <c r="K1" s="117"/>
    </row>
    <row r="2" spans="1:11" ht="36.75" customHeight="1" thickBot="1" x14ac:dyDescent="0.3">
      <c r="A2" s="49" t="s">
        <v>18</v>
      </c>
      <c r="B2" s="50" t="s">
        <v>19</v>
      </c>
      <c r="C2" s="50" t="s">
        <v>20</v>
      </c>
      <c r="D2" s="50" t="s">
        <v>18</v>
      </c>
      <c r="E2" s="50" t="s">
        <v>19</v>
      </c>
      <c r="F2" s="50" t="s">
        <v>20</v>
      </c>
      <c r="G2" s="50" t="s">
        <v>21</v>
      </c>
      <c r="H2" s="50" t="s">
        <v>22</v>
      </c>
      <c r="I2" s="70" t="s">
        <v>5361</v>
      </c>
    </row>
    <row r="3" spans="1:11" x14ac:dyDescent="0.25">
      <c r="A3" s="30" t="s">
        <v>5362</v>
      </c>
      <c r="B3" s="30" t="s">
        <v>5363</v>
      </c>
      <c r="C3" s="31">
        <v>1</v>
      </c>
      <c r="D3" s="31"/>
      <c r="E3" s="31"/>
      <c r="F3" s="31"/>
      <c r="G3" s="31" t="s">
        <v>37</v>
      </c>
      <c r="H3" s="31"/>
      <c r="I3" s="71">
        <v>43369</v>
      </c>
    </row>
    <row r="4" spans="1:11" x14ac:dyDescent="0.25">
      <c r="A4" s="149" t="s">
        <v>100</v>
      </c>
      <c r="B4" s="30" t="s">
        <v>5364</v>
      </c>
      <c r="C4" s="31">
        <v>3</v>
      </c>
      <c r="D4" s="31"/>
      <c r="E4" s="31"/>
      <c r="F4" s="31"/>
      <c r="G4" s="31" t="s">
        <v>102</v>
      </c>
      <c r="H4" s="31"/>
      <c r="I4" s="71">
        <v>42767</v>
      </c>
    </row>
    <row r="5" spans="1:11" x14ac:dyDescent="0.25">
      <c r="A5" s="39" t="s">
        <v>107</v>
      </c>
      <c r="B5" s="39" t="s">
        <v>108</v>
      </c>
      <c r="C5" s="34">
        <v>3</v>
      </c>
      <c r="D5" s="34"/>
      <c r="E5" s="34"/>
      <c r="F5" s="34"/>
      <c r="G5" s="34" t="s">
        <v>33</v>
      </c>
      <c r="H5" s="34"/>
      <c r="I5" s="71">
        <v>45198</v>
      </c>
    </row>
    <row r="6" spans="1:11" x14ac:dyDescent="0.25">
      <c r="A6" s="39" t="s">
        <v>148</v>
      </c>
      <c r="B6" s="39" t="s">
        <v>149</v>
      </c>
      <c r="C6" s="34">
        <v>3</v>
      </c>
      <c r="D6" s="31"/>
      <c r="E6" s="31"/>
      <c r="F6" s="31"/>
      <c r="G6" s="31" t="s">
        <v>102</v>
      </c>
      <c r="H6" s="31"/>
      <c r="I6" s="71">
        <v>44475</v>
      </c>
    </row>
    <row r="7" spans="1:11" x14ac:dyDescent="0.25">
      <c r="A7" s="30" t="s">
        <v>5365</v>
      </c>
      <c r="B7" s="30" t="s">
        <v>178</v>
      </c>
      <c r="C7" s="31">
        <v>3</v>
      </c>
      <c r="D7" s="31"/>
      <c r="E7" s="31"/>
      <c r="F7" s="31"/>
      <c r="G7" s="31" t="s">
        <v>130</v>
      </c>
      <c r="H7" s="31"/>
      <c r="I7" s="71">
        <v>45322</v>
      </c>
    </row>
    <row r="8" spans="1:11" x14ac:dyDescent="0.25">
      <c r="A8" s="39" t="s">
        <v>238</v>
      </c>
      <c r="B8" s="39" t="s">
        <v>239</v>
      </c>
      <c r="C8" s="34">
        <v>3</v>
      </c>
      <c r="D8" s="34"/>
      <c r="E8" s="34"/>
      <c r="F8" s="34"/>
      <c r="G8" s="34" t="s">
        <v>37</v>
      </c>
      <c r="H8" s="34"/>
      <c r="I8" s="71">
        <v>45205</v>
      </c>
    </row>
    <row r="9" spans="1:11" x14ac:dyDescent="0.25">
      <c r="A9" s="7" t="s">
        <v>5366</v>
      </c>
      <c r="B9" s="7" t="s">
        <v>5367</v>
      </c>
      <c r="C9" s="6">
        <v>3</v>
      </c>
      <c r="G9" s="6" t="s">
        <v>33</v>
      </c>
      <c r="I9" s="71">
        <v>42669</v>
      </c>
    </row>
    <row r="10" spans="1:11" ht="17.25" customHeight="1" x14ac:dyDescent="0.25">
      <c r="A10" s="7" t="s">
        <v>5368</v>
      </c>
      <c r="B10" s="7" t="s">
        <v>5369</v>
      </c>
      <c r="C10" s="6">
        <v>3</v>
      </c>
      <c r="G10" s="6" t="s">
        <v>33</v>
      </c>
      <c r="I10" s="71">
        <v>42669</v>
      </c>
    </row>
    <row r="11" spans="1:11" x14ac:dyDescent="0.25">
      <c r="A11" s="7" t="s">
        <v>5370</v>
      </c>
      <c r="B11" s="7" t="s">
        <v>5371</v>
      </c>
      <c r="C11" s="6">
        <v>3</v>
      </c>
      <c r="G11" s="6" t="s">
        <v>33</v>
      </c>
      <c r="I11" s="71">
        <v>42669</v>
      </c>
    </row>
    <row r="12" spans="1:11" ht="28.5" x14ac:dyDescent="0.25">
      <c r="A12" s="7" t="s">
        <v>5372</v>
      </c>
      <c r="B12" s="21" t="s">
        <v>5373</v>
      </c>
      <c r="C12" s="6">
        <v>3</v>
      </c>
      <c r="G12" s="6" t="s">
        <v>102</v>
      </c>
      <c r="I12" s="71">
        <v>45553</v>
      </c>
    </row>
    <row r="13" spans="1:11" x14ac:dyDescent="0.25">
      <c r="A13" s="7" t="s">
        <v>5374</v>
      </c>
      <c r="B13" s="7" t="s">
        <v>5375</v>
      </c>
      <c r="C13" s="6">
        <v>3</v>
      </c>
      <c r="G13" s="6" t="s">
        <v>37</v>
      </c>
      <c r="I13" s="71">
        <v>44475</v>
      </c>
    </row>
    <row r="14" spans="1:11" x14ac:dyDescent="0.25">
      <c r="A14" s="7" t="s">
        <v>425</v>
      </c>
      <c r="B14" s="7" t="s">
        <v>5376</v>
      </c>
      <c r="C14" s="6">
        <v>3</v>
      </c>
      <c r="G14" s="6" t="s">
        <v>33</v>
      </c>
      <c r="I14" s="71">
        <v>42837</v>
      </c>
    </row>
    <row r="15" spans="1:11" x14ac:dyDescent="0.25">
      <c r="A15" s="7" t="s">
        <v>511</v>
      </c>
      <c r="B15" s="7" t="s">
        <v>5377</v>
      </c>
      <c r="C15" s="6">
        <v>3</v>
      </c>
      <c r="G15" s="6" t="s">
        <v>88</v>
      </c>
      <c r="I15" s="71">
        <v>43628</v>
      </c>
    </row>
    <row r="16" spans="1:11" x14ac:dyDescent="0.25">
      <c r="A16" s="7" t="s">
        <v>5378</v>
      </c>
      <c r="B16" s="7" t="s">
        <v>5379</v>
      </c>
      <c r="C16" s="6">
        <v>3</v>
      </c>
      <c r="G16" s="6" t="s">
        <v>37</v>
      </c>
      <c r="I16" s="69">
        <v>43369</v>
      </c>
    </row>
    <row r="17" spans="1:13" x14ac:dyDescent="0.25">
      <c r="A17" s="14" t="s">
        <v>5380</v>
      </c>
      <c r="B17" s="14" t="s">
        <v>5381</v>
      </c>
      <c r="C17" s="5">
        <v>3</v>
      </c>
      <c r="D17" s="5"/>
      <c r="E17" s="5"/>
      <c r="F17" s="5"/>
      <c r="G17" s="5" t="s">
        <v>33</v>
      </c>
      <c r="H17" s="5"/>
      <c r="I17" s="71">
        <v>44867</v>
      </c>
    </row>
    <row r="18" spans="1:13" x14ac:dyDescent="0.25">
      <c r="A18" s="7" t="s">
        <v>5380</v>
      </c>
      <c r="B18" s="7" t="s">
        <v>5381</v>
      </c>
      <c r="C18" s="6">
        <v>3</v>
      </c>
      <c r="G18" s="6" t="s">
        <v>33</v>
      </c>
      <c r="I18" s="71">
        <v>45224</v>
      </c>
    </row>
    <row r="19" spans="1:13" x14ac:dyDescent="0.25">
      <c r="A19" s="7" t="s">
        <v>863</v>
      </c>
      <c r="B19" s="7" t="s">
        <v>864</v>
      </c>
      <c r="C19" s="6">
        <v>4</v>
      </c>
      <c r="G19" s="6" t="s">
        <v>33</v>
      </c>
      <c r="I19" s="71">
        <v>44685</v>
      </c>
    </row>
    <row r="20" spans="1:13" x14ac:dyDescent="0.25">
      <c r="A20" s="14" t="s">
        <v>863</v>
      </c>
      <c r="B20" s="14" t="s">
        <v>864</v>
      </c>
      <c r="C20" s="5">
        <v>4</v>
      </c>
      <c r="D20" s="5"/>
      <c r="E20" s="5"/>
      <c r="F20" s="5"/>
      <c r="G20" s="5" t="s">
        <v>72</v>
      </c>
      <c r="H20" s="5"/>
      <c r="I20" s="71">
        <v>45198</v>
      </c>
    </row>
    <row r="21" spans="1:13" x14ac:dyDescent="0.25">
      <c r="A21" s="7" t="s">
        <v>5382</v>
      </c>
      <c r="B21" s="7" t="s">
        <v>5383</v>
      </c>
      <c r="C21" s="6">
        <v>4</v>
      </c>
      <c r="G21" s="6" t="s">
        <v>33</v>
      </c>
      <c r="I21" s="71">
        <v>44685</v>
      </c>
    </row>
    <row r="22" spans="1:13" x14ac:dyDescent="0.25">
      <c r="A22" s="7" t="s">
        <v>5384</v>
      </c>
      <c r="B22" s="7" t="s">
        <v>5385</v>
      </c>
      <c r="C22" s="6">
        <v>3</v>
      </c>
      <c r="G22" s="6" t="s">
        <v>130</v>
      </c>
      <c r="I22" s="71">
        <v>42998</v>
      </c>
    </row>
    <row r="23" spans="1:13" x14ac:dyDescent="0.25">
      <c r="A23" s="7" t="s">
        <v>1003</v>
      </c>
      <c r="B23" s="7" t="s">
        <v>1004</v>
      </c>
      <c r="C23" s="6">
        <v>3</v>
      </c>
      <c r="G23" s="6" t="s">
        <v>33</v>
      </c>
      <c r="I23" s="71">
        <v>42711</v>
      </c>
    </row>
    <row r="24" spans="1:13" x14ac:dyDescent="0.25">
      <c r="A24" s="14" t="s">
        <v>1007</v>
      </c>
      <c r="B24" s="14" t="s">
        <v>5386</v>
      </c>
      <c r="C24" s="5">
        <v>3</v>
      </c>
      <c r="D24" s="5"/>
      <c r="E24" s="5"/>
      <c r="F24" s="5"/>
      <c r="G24" s="5" t="s">
        <v>33</v>
      </c>
      <c r="H24" s="5"/>
      <c r="I24" s="71">
        <v>45198</v>
      </c>
    </row>
    <row r="25" spans="1:13" x14ac:dyDescent="0.25">
      <c r="A25" s="7" t="s">
        <v>1113</v>
      </c>
      <c r="B25" s="7" t="s">
        <v>1114</v>
      </c>
      <c r="C25" s="6">
        <v>3</v>
      </c>
      <c r="G25" s="6" t="s">
        <v>321</v>
      </c>
      <c r="I25" s="71">
        <v>42690</v>
      </c>
    </row>
    <row r="26" spans="1:13" x14ac:dyDescent="0.25">
      <c r="A26" s="7" t="s">
        <v>1113</v>
      </c>
      <c r="B26" s="7" t="s">
        <v>1114</v>
      </c>
      <c r="C26" s="6">
        <v>3</v>
      </c>
      <c r="G26" s="6" t="s">
        <v>102</v>
      </c>
      <c r="I26" s="71">
        <v>42690</v>
      </c>
    </row>
    <row r="27" spans="1:13" x14ac:dyDescent="0.25">
      <c r="A27" s="7" t="s">
        <v>5387</v>
      </c>
      <c r="B27" s="7" t="s">
        <v>5388</v>
      </c>
      <c r="C27" s="6">
        <v>3</v>
      </c>
      <c r="G27" s="6" t="s">
        <v>102</v>
      </c>
      <c r="I27" s="71">
        <v>43628</v>
      </c>
    </row>
    <row r="28" spans="1:13" x14ac:dyDescent="0.25">
      <c r="A28" s="7" t="s">
        <v>5389</v>
      </c>
      <c r="B28" s="7" t="s">
        <v>5390</v>
      </c>
      <c r="C28" s="6">
        <v>3</v>
      </c>
      <c r="G28" s="6" t="s">
        <v>102</v>
      </c>
      <c r="I28" s="71">
        <v>43628</v>
      </c>
    </row>
    <row r="29" spans="1:13" x14ac:dyDescent="0.25">
      <c r="A29" s="7" t="s">
        <v>1165</v>
      </c>
      <c r="B29" s="7" t="s">
        <v>1004</v>
      </c>
      <c r="C29" s="6">
        <v>3</v>
      </c>
      <c r="G29" s="6" t="s">
        <v>33</v>
      </c>
      <c r="I29" s="71">
        <v>42711</v>
      </c>
    </row>
    <row r="30" spans="1:13" x14ac:dyDescent="0.25">
      <c r="A30" s="7" t="s">
        <v>1166</v>
      </c>
      <c r="B30" s="7" t="s">
        <v>5391</v>
      </c>
      <c r="C30" s="6">
        <v>3</v>
      </c>
      <c r="G30" s="6" t="s">
        <v>88</v>
      </c>
      <c r="I30" s="71">
        <v>42816</v>
      </c>
    </row>
    <row r="31" spans="1:13" x14ac:dyDescent="0.25">
      <c r="A31" s="7" t="s">
        <v>5392</v>
      </c>
      <c r="B31" s="7" t="s">
        <v>5393</v>
      </c>
      <c r="C31" s="6">
        <v>3</v>
      </c>
      <c r="G31" s="6" t="s">
        <v>37</v>
      </c>
      <c r="I31" s="71">
        <v>45322</v>
      </c>
    </row>
    <row r="32" spans="1:13" s="37" customFormat="1" x14ac:dyDescent="0.2">
      <c r="A32" s="7" t="s">
        <v>1194</v>
      </c>
      <c r="B32" s="7" t="s">
        <v>1195</v>
      </c>
      <c r="C32" s="31">
        <v>3</v>
      </c>
      <c r="D32" s="31"/>
      <c r="E32" s="31"/>
      <c r="F32" s="31"/>
      <c r="G32" s="31" t="s">
        <v>37</v>
      </c>
      <c r="H32" s="31"/>
      <c r="I32" s="71">
        <v>44237</v>
      </c>
      <c r="J32" s="147"/>
      <c r="K32" s="66"/>
      <c r="L32" s="66"/>
      <c r="M32" s="148"/>
    </row>
    <row r="33" spans="1:9" x14ac:dyDescent="0.25">
      <c r="A33" s="7" t="s">
        <v>1196</v>
      </c>
      <c r="B33" s="7" t="s">
        <v>1197</v>
      </c>
      <c r="C33" s="6">
        <v>3</v>
      </c>
      <c r="G33" s="6" t="s">
        <v>72</v>
      </c>
      <c r="I33" s="71">
        <v>44237</v>
      </c>
    </row>
    <row r="34" spans="1:9" x14ac:dyDescent="0.25">
      <c r="A34" s="7" t="s">
        <v>1239</v>
      </c>
      <c r="B34" s="7" t="s">
        <v>1240</v>
      </c>
      <c r="C34" s="6">
        <v>3</v>
      </c>
      <c r="G34" s="6" t="s">
        <v>37</v>
      </c>
      <c r="I34" s="71">
        <v>43026</v>
      </c>
    </row>
    <row r="35" spans="1:9" x14ac:dyDescent="0.25">
      <c r="A35" s="7" t="s">
        <v>1239</v>
      </c>
      <c r="B35" s="7" t="s">
        <v>1240</v>
      </c>
      <c r="C35" s="6">
        <v>3</v>
      </c>
      <c r="G35" s="6" t="s">
        <v>37</v>
      </c>
      <c r="I35" s="71">
        <v>43754</v>
      </c>
    </row>
    <row r="36" spans="1:9" x14ac:dyDescent="0.25">
      <c r="A36" s="7" t="s">
        <v>1244</v>
      </c>
      <c r="B36" s="7" t="s">
        <v>5394</v>
      </c>
      <c r="C36" s="6">
        <v>1</v>
      </c>
      <c r="G36" s="6" t="s">
        <v>88</v>
      </c>
      <c r="I36" s="71">
        <v>45322</v>
      </c>
    </row>
    <row r="37" spans="1:9" x14ac:dyDescent="0.25">
      <c r="A37" s="40" t="s">
        <v>5395</v>
      </c>
      <c r="B37" s="7" t="s">
        <v>5396</v>
      </c>
      <c r="C37" s="6">
        <v>3</v>
      </c>
      <c r="G37" s="6" t="s">
        <v>72</v>
      </c>
      <c r="I37" s="71">
        <v>42767</v>
      </c>
    </row>
    <row r="38" spans="1:9" x14ac:dyDescent="0.25">
      <c r="I38" s="71"/>
    </row>
    <row r="39" spans="1:9" x14ac:dyDescent="0.25">
      <c r="I39" s="71"/>
    </row>
    <row r="40" spans="1:9" x14ac:dyDescent="0.25">
      <c r="I40" s="71"/>
    </row>
    <row r="41" spans="1:9" x14ac:dyDescent="0.25">
      <c r="I41" s="71"/>
    </row>
    <row r="42" spans="1:9" x14ac:dyDescent="0.25">
      <c r="I42" s="71"/>
    </row>
    <row r="43" spans="1:9" x14ac:dyDescent="0.25">
      <c r="I43" s="71"/>
    </row>
    <row r="44" spans="1:9" x14ac:dyDescent="0.25">
      <c r="I44" s="71"/>
    </row>
    <row r="45" spans="1:9" x14ac:dyDescent="0.25">
      <c r="I45" s="71"/>
    </row>
    <row r="46" spans="1:9" x14ac:dyDescent="0.25">
      <c r="I46" s="71"/>
    </row>
    <row r="47" spans="1:9" x14ac:dyDescent="0.25">
      <c r="I47" s="71"/>
    </row>
    <row r="48" spans="1:9" x14ac:dyDescent="0.25">
      <c r="I48" s="71"/>
    </row>
    <row r="49" spans="9:9" x14ac:dyDescent="0.25">
      <c r="I49" s="71"/>
    </row>
    <row r="50" spans="9:9" x14ac:dyDescent="0.25">
      <c r="I50" s="71"/>
    </row>
    <row r="51" spans="9:9" x14ac:dyDescent="0.25">
      <c r="I51" s="71"/>
    </row>
    <row r="52" spans="9:9" x14ac:dyDescent="0.25">
      <c r="I52" s="71"/>
    </row>
    <row r="53" spans="9:9" x14ac:dyDescent="0.25">
      <c r="I53" s="71"/>
    </row>
    <row r="54" spans="9:9" x14ac:dyDescent="0.25">
      <c r="I54" s="71"/>
    </row>
    <row r="55" spans="9:9" x14ac:dyDescent="0.25">
      <c r="I55" s="71"/>
    </row>
    <row r="56" spans="9:9" x14ac:dyDescent="0.25">
      <c r="I56" s="71"/>
    </row>
    <row r="57" spans="9:9" x14ac:dyDescent="0.25">
      <c r="I57" s="71"/>
    </row>
    <row r="58" spans="9:9" x14ac:dyDescent="0.25">
      <c r="I58" s="71"/>
    </row>
    <row r="59" spans="9:9" x14ac:dyDescent="0.25">
      <c r="I59" s="71"/>
    </row>
    <row r="60" spans="9:9" x14ac:dyDescent="0.25">
      <c r="I60" s="71"/>
    </row>
    <row r="61" spans="9:9" x14ac:dyDescent="0.25">
      <c r="I61" s="71"/>
    </row>
    <row r="62" spans="9:9" x14ac:dyDescent="0.25">
      <c r="I62" s="71"/>
    </row>
    <row r="63" spans="9:9" x14ac:dyDescent="0.25">
      <c r="I63" s="71"/>
    </row>
    <row r="64" spans="9:9" x14ac:dyDescent="0.25">
      <c r="I64" s="71"/>
    </row>
    <row r="65" spans="9:9" x14ac:dyDescent="0.25">
      <c r="I65" s="71"/>
    </row>
    <row r="66" spans="9:9" x14ac:dyDescent="0.25">
      <c r="I66" s="71"/>
    </row>
    <row r="67" spans="9:9" x14ac:dyDescent="0.25">
      <c r="I67" s="71"/>
    </row>
    <row r="68" spans="9:9" x14ac:dyDescent="0.25">
      <c r="I68" s="71"/>
    </row>
    <row r="69" spans="9:9" x14ac:dyDescent="0.25">
      <c r="I69" s="71"/>
    </row>
    <row r="70" spans="9:9" x14ac:dyDescent="0.25">
      <c r="I70" s="71"/>
    </row>
    <row r="71" spans="9:9" x14ac:dyDescent="0.25">
      <c r="I71" s="71"/>
    </row>
    <row r="72" spans="9:9" x14ac:dyDescent="0.25">
      <c r="I72" s="71"/>
    </row>
    <row r="73" spans="9:9" x14ac:dyDescent="0.25">
      <c r="I73" s="71"/>
    </row>
    <row r="74" spans="9:9" x14ac:dyDescent="0.25">
      <c r="I74" s="71"/>
    </row>
    <row r="75" spans="9:9" x14ac:dyDescent="0.25">
      <c r="I75" s="71"/>
    </row>
    <row r="76" spans="9:9" x14ac:dyDescent="0.25">
      <c r="I76" s="71"/>
    </row>
    <row r="77" spans="9:9" x14ac:dyDescent="0.25">
      <c r="I77" s="71"/>
    </row>
    <row r="78" spans="9:9" x14ac:dyDescent="0.25">
      <c r="I78" s="71"/>
    </row>
    <row r="79" spans="9:9" x14ac:dyDescent="0.25">
      <c r="I79" s="71"/>
    </row>
    <row r="80" spans="9:9" x14ac:dyDescent="0.25">
      <c r="I80" s="71"/>
    </row>
    <row r="81" spans="9:9" x14ac:dyDescent="0.25">
      <c r="I81" s="71"/>
    </row>
    <row r="82" spans="9:9" x14ac:dyDescent="0.25">
      <c r="I82" s="71"/>
    </row>
    <row r="83" spans="9:9" x14ac:dyDescent="0.25">
      <c r="I83" s="71"/>
    </row>
    <row r="84" spans="9:9" x14ac:dyDescent="0.25">
      <c r="I84" s="71"/>
    </row>
    <row r="85" spans="9:9" x14ac:dyDescent="0.25">
      <c r="I85" s="71"/>
    </row>
    <row r="86" spans="9:9" x14ac:dyDescent="0.25">
      <c r="I86" s="71"/>
    </row>
    <row r="87" spans="9:9" x14ac:dyDescent="0.25">
      <c r="I87" s="71"/>
    </row>
    <row r="88" spans="9:9" x14ac:dyDescent="0.25">
      <c r="I88" s="71"/>
    </row>
    <row r="89" spans="9:9" x14ac:dyDescent="0.25">
      <c r="I89" s="71"/>
    </row>
    <row r="90" spans="9:9" x14ac:dyDescent="0.25">
      <c r="I90" s="71"/>
    </row>
    <row r="91" spans="9:9" x14ac:dyDescent="0.25">
      <c r="I91" s="71"/>
    </row>
    <row r="92" spans="9:9" x14ac:dyDescent="0.25">
      <c r="I92" s="71"/>
    </row>
    <row r="93" spans="9:9" x14ac:dyDescent="0.25">
      <c r="I93" s="71"/>
    </row>
    <row r="94" spans="9:9" x14ac:dyDescent="0.25">
      <c r="I94" s="71"/>
    </row>
    <row r="95" spans="9:9" x14ac:dyDescent="0.25">
      <c r="I95" s="71"/>
    </row>
    <row r="96" spans="9:9" x14ac:dyDescent="0.25">
      <c r="I96" s="71"/>
    </row>
    <row r="97" spans="9:9" x14ac:dyDescent="0.25">
      <c r="I97" s="71"/>
    </row>
    <row r="98" spans="9:9" x14ac:dyDescent="0.25">
      <c r="I98" s="71"/>
    </row>
    <row r="99" spans="9:9" x14ac:dyDescent="0.25">
      <c r="I99" s="71"/>
    </row>
    <row r="100" spans="9:9" x14ac:dyDescent="0.25">
      <c r="I100" s="71"/>
    </row>
    <row r="101" spans="9:9" x14ac:dyDescent="0.25">
      <c r="I101" s="71"/>
    </row>
    <row r="102" spans="9:9" x14ac:dyDescent="0.25">
      <c r="I102" s="71"/>
    </row>
    <row r="103" spans="9:9" x14ac:dyDescent="0.25">
      <c r="I103" s="71"/>
    </row>
    <row r="104" spans="9:9" x14ac:dyDescent="0.25">
      <c r="I104" s="71"/>
    </row>
    <row r="105" spans="9:9" x14ac:dyDescent="0.25">
      <c r="I105" s="71"/>
    </row>
    <row r="106" spans="9:9" x14ac:dyDescent="0.25">
      <c r="I106" s="71"/>
    </row>
    <row r="107" spans="9:9" x14ac:dyDescent="0.25">
      <c r="I107" s="71"/>
    </row>
    <row r="108" spans="9:9" x14ac:dyDescent="0.25">
      <c r="I108" s="71"/>
    </row>
    <row r="109" spans="9:9" x14ac:dyDescent="0.25">
      <c r="I109" s="71"/>
    </row>
    <row r="110" spans="9:9" x14ac:dyDescent="0.25">
      <c r="I110" s="71"/>
    </row>
    <row r="111" spans="9:9" x14ac:dyDescent="0.25">
      <c r="I111" s="71"/>
    </row>
    <row r="112" spans="9:9" x14ac:dyDescent="0.25">
      <c r="I112" s="71"/>
    </row>
    <row r="113" spans="9:9" x14ac:dyDescent="0.25">
      <c r="I113" s="71"/>
    </row>
    <row r="114" spans="9:9" x14ac:dyDescent="0.25">
      <c r="I114" s="71"/>
    </row>
    <row r="115" spans="9:9" x14ac:dyDescent="0.25">
      <c r="I115" s="71"/>
    </row>
    <row r="116" spans="9:9" x14ac:dyDescent="0.25">
      <c r="I116" s="71"/>
    </row>
    <row r="117" spans="9:9" x14ac:dyDescent="0.25">
      <c r="I117" s="71"/>
    </row>
    <row r="118" spans="9:9" x14ac:dyDescent="0.25">
      <c r="I118" s="71"/>
    </row>
    <row r="119" spans="9:9" x14ac:dyDescent="0.25">
      <c r="I119" s="71"/>
    </row>
    <row r="120" spans="9:9" x14ac:dyDescent="0.25">
      <c r="I120" s="71"/>
    </row>
    <row r="121" spans="9:9" x14ac:dyDescent="0.25">
      <c r="I121" s="71"/>
    </row>
    <row r="122" spans="9:9" x14ac:dyDescent="0.25">
      <c r="I122" s="71"/>
    </row>
    <row r="123" spans="9:9" x14ac:dyDescent="0.25">
      <c r="I123" s="71"/>
    </row>
    <row r="124" spans="9:9" x14ac:dyDescent="0.25">
      <c r="I124" s="71"/>
    </row>
    <row r="125" spans="9:9" x14ac:dyDescent="0.25">
      <c r="I125" s="71"/>
    </row>
    <row r="126" spans="9:9" x14ac:dyDescent="0.25">
      <c r="I126" s="71"/>
    </row>
    <row r="127" spans="9:9" x14ac:dyDescent="0.25">
      <c r="I127" s="71"/>
    </row>
    <row r="128" spans="9:9" x14ac:dyDescent="0.25">
      <c r="I128" s="71"/>
    </row>
    <row r="129" spans="9:9" x14ac:dyDescent="0.25">
      <c r="I129" s="71"/>
    </row>
    <row r="130" spans="9:9" x14ac:dyDescent="0.25">
      <c r="I130" s="71"/>
    </row>
    <row r="131" spans="9:9" x14ac:dyDescent="0.25">
      <c r="I131" s="71"/>
    </row>
    <row r="132" spans="9:9" x14ac:dyDescent="0.25">
      <c r="I132" s="71"/>
    </row>
    <row r="133" spans="9:9" x14ac:dyDescent="0.25">
      <c r="I133" s="71"/>
    </row>
    <row r="134" spans="9:9" x14ac:dyDescent="0.25">
      <c r="I134" s="71"/>
    </row>
    <row r="135" spans="9:9" x14ac:dyDescent="0.25">
      <c r="I135" s="71"/>
    </row>
    <row r="136" spans="9:9" x14ac:dyDescent="0.25">
      <c r="I136" s="71"/>
    </row>
    <row r="137" spans="9:9" x14ac:dyDescent="0.25">
      <c r="I137" s="71"/>
    </row>
    <row r="138" spans="9:9" x14ac:dyDescent="0.25">
      <c r="I138" s="71"/>
    </row>
    <row r="139" spans="9:9" x14ac:dyDescent="0.25">
      <c r="I139" s="71"/>
    </row>
    <row r="140" spans="9:9" x14ac:dyDescent="0.25">
      <c r="I140" s="71"/>
    </row>
    <row r="141" spans="9:9" x14ac:dyDescent="0.25">
      <c r="I141" s="71"/>
    </row>
    <row r="142" spans="9:9" x14ac:dyDescent="0.25">
      <c r="I142" s="71"/>
    </row>
    <row r="143" spans="9:9" x14ac:dyDescent="0.25">
      <c r="I143" s="71"/>
    </row>
    <row r="144" spans="9:9" x14ac:dyDescent="0.25">
      <c r="I144" s="71"/>
    </row>
    <row r="145" spans="9:9" x14ac:dyDescent="0.25">
      <c r="I145" s="71"/>
    </row>
    <row r="146" spans="9:9" x14ac:dyDescent="0.25">
      <c r="I146" s="71"/>
    </row>
    <row r="147" spans="9:9" x14ac:dyDescent="0.25">
      <c r="I147" s="71"/>
    </row>
    <row r="148" spans="9:9" x14ac:dyDescent="0.25">
      <c r="I148" s="71"/>
    </row>
    <row r="149" spans="9:9" x14ac:dyDescent="0.25">
      <c r="I149" s="71"/>
    </row>
    <row r="150" spans="9:9" x14ac:dyDescent="0.25">
      <c r="I150" s="71"/>
    </row>
    <row r="151" spans="9:9" x14ac:dyDescent="0.25">
      <c r="I151" s="71"/>
    </row>
    <row r="152" spans="9:9" x14ac:dyDescent="0.25">
      <c r="I152" s="71"/>
    </row>
    <row r="153" spans="9:9" x14ac:dyDescent="0.25">
      <c r="I153" s="71"/>
    </row>
    <row r="154" spans="9:9" x14ac:dyDescent="0.25">
      <c r="I154" s="71"/>
    </row>
    <row r="155" spans="9:9" x14ac:dyDescent="0.25">
      <c r="I155" s="71"/>
    </row>
    <row r="156" spans="9:9" x14ac:dyDescent="0.25">
      <c r="I156" s="71"/>
    </row>
    <row r="157" spans="9:9" x14ac:dyDescent="0.25">
      <c r="I157" s="71"/>
    </row>
    <row r="158" spans="9:9" x14ac:dyDescent="0.25">
      <c r="I158" s="71"/>
    </row>
    <row r="159" spans="9:9" x14ac:dyDescent="0.25">
      <c r="I159" s="71"/>
    </row>
    <row r="160" spans="9:9" x14ac:dyDescent="0.25">
      <c r="I160" s="71"/>
    </row>
    <row r="161" spans="9:9" x14ac:dyDescent="0.25">
      <c r="I161" s="71"/>
    </row>
    <row r="162" spans="9:9" x14ac:dyDescent="0.25">
      <c r="I162" s="71"/>
    </row>
    <row r="163" spans="9:9" x14ac:dyDescent="0.25">
      <c r="I163" s="71"/>
    </row>
    <row r="164" spans="9:9" x14ac:dyDescent="0.25">
      <c r="I164" s="71"/>
    </row>
    <row r="165" spans="9:9" x14ac:dyDescent="0.25">
      <c r="I165" s="71"/>
    </row>
    <row r="166" spans="9:9" x14ac:dyDescent="0.25">
      <c r="I166" s="71"/>
    </row>
    <row r="167" spans="9:9" x14ac:dyDescent="0.25">
      <c r="I167" s="71"/>
    </row>
    <row r="168" spans="9:9" x14ac:dyDescent="0.25">
      <c r="I168" s="71"/>
    </row>
    <row r="169" spans="9:9" x14ac:dyDescent="0.25">
      <c r="I169" s="71"/>
    </row>
    <row r="170" spans="9:9" x14ac:dyDescent="0.25">
      <c r="I170" s="71"/>
    </row>
    <row r="171" spans="9:9" x14ac:dyDescent="0.25">
      <c r="I171" s="71"/>
    </row>
    <row r="172" spans="9:9" x14ac:dyDescent="0.25">
      <c r="I172" s="71"/>
    </row>
    <row r="173" spans="9:9" x14ac:dyDescent="0.25">
      <c r="I173" s="71"/>
    </row>
    <row r="174" spans="9:9" x14ac:dyDescent="0.25">
      <c r="I174" s="71"/>
    </row>
    <row r="175" spans="9:9" x14ac:dyDescent="0.25">
      <c r="I175" s="71"/>
    </row>
    <row r="176" spans="9:9" x14ac:dyDescent="0.25">
      <c r="I176" s="71"/>
    </row>
    <row r="177" spans="9:9" x14ac:dyDescent="0.25">
      <c r="I177" s="71"/>
    </row>
    <row r="178" spans="9:9" x14ac:dyDescent="0.25">
      <c r="I178" s="71"/>
    </row>
    <row r="179" spans="9:9" x14ac:dyDescent="0.25">
      <c r="I179" s="71"/>
    </row>
    <row r="180" spans="9:9" x14ac:dyDescent="0.25">
      <c r="I180" s="71"/>
    </row>
    <row r="181" spans="9:9" x14ac:dyDescent="0.25">
      <c r="I181" s="71"/>
    </row>
    <row r="182" spans="9:9" x14ac:dyDescent="0.25">
      <c r="I182" s="71"/>
    </row>
    <row r="183" spans="9:9" x14ac:dyDescent="0.25">
      <c r="I183" s="71"/>
    </row>
    <row r="184" spans="9:9" x14ac:dyDescent="0.25">
      <c r="I184" s="71"/>
    </row>
    <row r="185" spans="9:9" x14ac:dyDescent="0.25">
      <c r="I185" s="71"/>
    </row>
    <row r="186" spans="9:9" x14ac:dyDescent="0.25">
      <c r="I186" s="71"/>
    </row>
    <row r="187" spans="9:9" x14ac:dyDescent="0.25">
      <c r="I187" s="71"/>
    </row>
    <row r="188" spans="9:9" x14ac:dyDescent="0.25">
      <c r="I188" s="71"/>
    </row>
    <row r="189" spans="9:9" x14ac:dyDescent="0.25">
      <c r="I189" s="71"/>
    </row>
    <row r="190" spans="9:9" x14ac:dyDescent="0.25">
      <c r="I190" s="71"/>
    </row>
    <row r="191" spans="9:9" x14ac:dyDescent="0.25">
      <c r="I191" s="71"/>
    </row>
    <row r="192" spans="9:9" x14ac:dyDescent="0.25">
      <c r="I192" s="71"/>
    </row>
    <row r="193" spans="9:9" x14ac:dyDescent="0.25">
      <c r="I193" s="71"/>
    </row>
    <row r="194" spans="9:9" x14ac:dyDescent="0.25">
      <c r="I194" s="71"/>
    </row>
    <row r="195" spans="9:9" x14ac:dyDescent="0.25">
      <c r="I195" s="71"/>
    </row>
    <row r="196" spans="9:9" x14ac:dyDescent="0.25">
      <c r="I196" s="71"/>
    </row>
    <row r="197" spans="9:9" x14ac:dyDescent="0.25">
      <c r="I197" s="71"/>
    </row>
    <row r="198" spans="9:9" x14ac:dyDescent="0.25">
      <c r="I198" s="71"/>
    </row>
    <row r="199" spans="9:9" x14ac:dyDescent="0.25">
      <c r="I199" s="71"/>
    </row>
    <row r="200" spans="9:9" x14ac:dyDescent="0.25">
      <c r="I200" s="71"/>
    </row>
    <row r="201" spans="9:9" x14ac:dyDescent="0.25">
      <c r="I201" s="71"/>
    </row>
    <row r="202" spans="9:9" x14ac:dyDescent="0.25">
      <c r="I202" s="71"/>
    </row>
    <row r="203" spans="9:9" x14ac:dyDescent="0.25">
      <c r="I203" s="71"/>
    </row>
    <row r="204" spans="9:9" x14ac:dyDescent="0.25">
      <c r="I204" s="71"/>
    </row>
    <row r="205" spans="9:9" x14ac:dyDescent="0.25">
      <c r="I205" s="71"/>
    </row>
    <row r="206" spans="9:9" x14ac:dyDescent="0.25">
      <c r="I206" s="71"/>
    </row>
    <row r="207" spans="9:9" x14ac:dyDescent="0.25">
      <c r="I207" s="71"/>
    </row>
    <row r="208" spans="9:9" x14ac:dyDescent="0.25">
      <c r="I208" s="71"/>
    </row>
    <row r="209" spans="9:9" x14ac:dyDescent="0.25">
      <c r="I209" s="71"/>
    </row>
    <row r="210" spans="9:9" x14ac:dyDescent="0.25">
      <c r="I210" s="71"/>
    </row>
    <row r="211" spans="9:9" x14ac:dyDescent="0.25">
      <c r="I211" s="71"/>
    </row>
    <row r="212" spans="9:9" x14ac:dyDescent="0.25">
      <c r="I212" s="71"/>
    </row>
    <row r="213" spans="9:9" x14ac:dyDescent="0.25">
      <c r="I213" s="71"/>
    </row>
    <row r="214" spans="9:9" x14ac:dyDescent="0.25">
      <c r="I214" s="71"/>
    </row>
    <row r="215" spans="9:9" x14ac:dyDescent="0.25">
      <c r="I215" s="71"/>
    </row>
    <row r="216" spans="9:9" x14ac:dyDescent="0.25">
      <c r="I216" s="71"/>
    </row>
    <row r="217" spans="9:9" x14ac:dyDescent="0.25">
      <c r="I217" s="71"/>
    </row>
    <row r="218" spans="9:9" x14ac:dyDescent="0.25">
      <c r="I218" s="71"/>
    </row>
    <row r="219" spans="9:9" x14ac:dyDescent="0.25">
      <c r="I219" s="71"/>
    </row>
    <row r="220" spans="9:9" x14ac:dyDescent="0.25">
      <c r="I220" s="71"/>
    </row>
    <row r="221" spans="9:9" x14ac:dyDescent="0.25">
      <c r="I221" s="71"/>
    </row>
    <row r="222" spans="9:9" x14ac:dyDescent="0.25">
      <c r="I222" s="71"/>
    </row>
    <row r="223" spans="9:9" x14ac:dyDescent="0.25">
      <c r="I223" s="71"/>
    </row>
    <row r="224" spans="9:9" x14ac:dyDescent="0.25">
      <c r="I224" s="71"/>
    </row>
    <row r="225" spans="9:9" x14ac:dyDescent="0.25">
      <c r="I225" s="71"/>
    </row>
    <row r="226" spans="9:9" x14ac:dyDescent="0.25">
      <c r="I226" s="71"/>
    </row>
    <row r="227" spans="9:9" x14ac:dyDescent="0.25">
      <c r="I227" s="71"/>
    </row>
    <row r="228" spans="9:9" x14ac:dyDescent="0.25">
      <c r="I228" s="71"/>
    </row>
    <row r="229" spans="9:9" x14ac:dyDescent="0.25">
      <c r="I229" s="71"/>
    </row>
    <row r="230" spans="9:9" x14ac:dyDescent="0.25">
      <c r="I230" s="71"/>
    </row>
    <row r="231" spans="9:9" x14ac:dyDescent="0.25">
      <c r="I231" s="71"/>
    </row>
    <row r="232" spans="9:9" x14ac:dyDescent="0.25">
      <c r="I232" s="71"/>
    </row>
    <row r="233" spans="9:9" x14ac:dyDescent="0.25">
      <c r="I233" s="71"/>
    </row>
    <row r="234" spans="9:9" x14ac:dyDescent="0.25">
      <c r="I234" s="71"/>
    </row>
    <row r="235" spans="9:9" x14ac:dyDescent="0.25">
      <c r="I235" s="71"/>
    </row>
    <row r="236" spans="9:9" x14ac:dyDescent="0.25">
      <c r="I236" s="71"/>
    </row>
    <row r="237" spans="9:9" x14ac:dyDescent="0.25">
      <c r="I237" s="71"/>
    </row>
    <row r="238" spans="9:9" x14ac:dyDescent="0.25">
      <c r="I238" s="71"/>
    </row>
    <row r="239" spans="9:9" x14ac:dyDescent="0.25">
      <c r="I239" s="71"/>
    </row>
    <row r="240" spans="9:9" x14ac:dyDescent="0.25">
      <c r="I240" s="71"/>
    </row>
    <row r="241" spans="9:9" x14ac:dyDescent="0.25">
      <c r="I241" s="71"/>
    </row>
    <row r="242" spans="9:9" x14ac:dyDescent="0.25">
      <c r="I242" s="71"/>
    </row>
    <row r="243" spans="9:9" x14ac:dyDescent="0.25">
      <c r="I243" s="71"/>
    </row>
    <row r="244" spans="9:9" x14ac:dyDescent="0.25">
      <c r="I244" s="71"/>
    </row>
    <row r="245" spans="9:9" x14ac:dyDescent="0.25">
      <c r="I245" s="71"/>
    </row>
    <row r="246" spans="9:9" x14ac:dyDescent="0.25">
      <c r="I246" s="71"/>
    </row>
    <row r="247" spans="9:9" x14ac:dyDescent="0.25">
      <c r="I247" s="71"/>
    </row>
    <row r="248" spans="9:9" x14ac:dyDescent="0.25">
      <c r="I248" s="71"/>
    </row>
    <row r="249" spans="9:9" x14ac:dyDescent="0.25">
      <c r="I249" s="71"/>
    </row>
    <row r="250" spans="9:9" x14ac:dyDescent="0.25">
      <c r="I250" s="71"/>
    </row>
    <row r="251" spans="9:9" x14ac:dyDescent="0.25">
      <c r="I251" s="71"/>
    </row>
    <row r="252" spans="9:9" x14ac:dyDescent="0.25">
      <c r="I252" s="71"/>
    </row>
    <row r="253" spans="9:9" x14ac:dyDescent="0.25">
      <c r="I253" s="71"/>
    </row>
    <row r="254" spans="9:9" x14ac:dyDescent="0.25">
      <c r="I254" s="71"/>
    </row>
    <row r="255" spans="9:9" x14ac:dyDescent="0.25">
      <c r="I255" s="71"/>
    </row>
    <row r="256" spans="9:9" x14ac:dyDescent="0.25">
      <c r="I256" s="71"/>
    </row>
    <row r="257" spans="9:9" x14ac:dyDescent="0.25">
      <c r="I257" s="71"/>
    </row>
    <row r="258" spans="9:9" x14ac:dyDescent="0.25">
      <c r="I258" s="71"/>
    </row>
    <row r="259" spans="9:9" x14ac:dyDescent="0.25">
      <c r="I259" s="71"/>
    </row>
    <row r="260" spans="9:9" x14ac:dyDescent="0.25">
      <c r="I260" s="71"/>
    </row>
    <row r="261" spans="9:9" x14ac:dyDescent="0.25">
      <c r="I261" s="71"/>
    </row>
    <row r="262" spans="9:9" x14ac:dyDescent="0.25">
      <c r="I262" s="71"/>
    </row>
    <row r="263" spans="9:9" x14ac:dyDescent="0.25">
      <c r="I263" s="71"/>
    </row>
    <row r="264" spans="9:9" x14ac:dyDescent="0.25">
      <c r="I264" s="71"/>
    </row>
    <row r="265" spans="9:9" x14ac:dyDescent="0.25">
      <c r="I265" s="71"/>
    </row>
    <row r="266" spans="9:9" x14ac:dyDescent="0.25">
      <c r="I266" s="71"/>
    </row>
    <row r="267" spans="9:9" x14ac:dyDescent="0.25">
      <c r="I267" s="71"/>
    </row>
    <row r="268" spans="9:9" x14ac:dyDescent="0.25">
      <c r="I268" s="71"/>
    </row>
    <row r="269" spans="9:9" x14ac:dyDescent="0.25">
      <c r="I269" s="71"/>
    </row>
    <row r="270" spans="9:9" x14ac:dyDescent="0.25">
      <c r="I270" s="71"/>
    </row>
    <row r="271" spans="9:9" x14ac:dyDescent="0.25">
      <c r="I271" s="71"/>
    </row>
    <row r="272" spans="9:9" x14ac:dyDescent="0.25">
      <c r="I272" s="71"/>
    </row>
    <row r="273" spans="9:9" x14ac:dyDescent="0.25">
      <c r="I273" s="71"/>
    </row>
    <row r="274" spans="9:9" x14ac:dyDescent="0.25">
      <c r="I274" s="71"/>
    </row>
    <row r="275" spans="9:9" x14ac:dyDescent="0.25">
      <c r="I275" s="71"/>
    </row>
    <row r="276" spans="9:9" x14ac:dyDescent="0.25">
      <c r="I276" s="71"/>
    </row>
    <row r="277" spans="9:9" x14ac:dyDescent="0.25">
      <c r="I277" s="71"/>
    </row>
    <row r="278" spans="9:9" x14ac:dyDescent="0.25">
      <c r="I278" s="71"/>
    </row>
    <row r="279" spans="9:9" x14ac:dyDescent="0.25">
      <c r="I279" s="71"/>
    </row>
    <row r="280" spans="9:9" x14ac:dyDescent="0.25">
      <c r="I280" s="71"/>
    </row>
    <row r="281" spans="9:9" x14ac:dyDescent="0.25">
      <c r="I281" s="71"/>
    </row>
    <row r="282" spans="9:9" x14ac:dyDescent="0.25">
      <c r="I282" s="71"/>
    </row>
    <row r="283" spans="9:9" x14ac:dyDescent="0.25">
      <c r="I283" s="71"/>
    </row>
    <row r="284" spans="9:9" x14ac:dyDescent="0.25">
      <c r="I284" s="71"/>
    </row>
    <row r="285" spans="9:9" x14ac:dyDescent="0.25">
      <c r="I285" s="71"/>
    </row>
    <row r="286" spans="9:9" x14ac:dyDescent="0.25">
      <c r="I286" s="71"/>
    </row>
    <row r="287" spans="9:9" x14ac:dyDescent="0.25">
      <c r="I287" s="71"/>
    </row>
    <row r="288" spans="9:9" x14ac:dyDescent="0.25">
      <c r="I288" s="71"/>
    </row>
    <row r="289" spans="9:9" x14ac:dyDescent="0.25">
      <c r="I289" s="71"/>
    </row>
    <row r="290" spans="9:9" x14ac:dyDescent="0.25">
      <c r="I290" s="71"/>
    </row>
    <row r="291" spans="9:9" x14ac:dyDescent="0.25">
      <c r="I291" s="71"/>
    </row>
    <row r="292" spans="9:9" x14ac:dyDescent="0.25">
      <c r="I292" s="71"/>
    </row>
    <row r="293" spans="9:9" x14ac:dyDescent="0.25">
      <c r="I293" s="71"/>
    </row>
    <row r="294" spans="9:9" x14ac:dyDescent="0.25">
      <c r="I294" s="71"/>
    </row>
    <row r="295" spans="9:9" x14ac:dyDescent="0.25">
      <c r="I295" s="71"/>
    </row>
    <row r="296" spans="9:9" x14ac:dyDescent="0.25">
      <c r="I296" s="71"/>
    </row>
    <row r="297" spans="9:9" x14ac:dyDescent="0.25">
      <c r="I297" s="71"/>
    </row>
    <row r="298" spans="9:9" x14ac:dyDescent="0.25">
      <c r="I298" s="71"/>
    </row>
    <row r="299" spans="9:9" x14ac:dyDescent="0.25">
      <c r="I299" s="71"/>
    </row>
    <row r="300" spans="9:9" x14ac:dyDescent="0.25">
      <c r="I300" s="71"/>
    </row>
    <row r="301" spans="9:9" x14ac:dyDescent="0.25">
      <c r="I301" s="71"/>
    </row>
    <row r="302" spans="9:9" x14ac:dyDescent="0.25">
      <c r="I302" s="71"/>
    </row>
    <row r="303" spans="9:9" x14ac:dyDescent="0.25">
      <c r="I303" s="71"/>
    </row>
    <row r="304" spans="9:9" x14ac:dyDescent="0.25">
      <c r="I304" s="71"/>
    </row>
    <row r="305" spans="9:9" x14ac:dyDescent="0.25">
      <c r="I305" s="71"/>
    </row>
    <row r="306" spans="9:9" x14ac:dyDescent="0.25">
      <c r="I306" s="71"/>
    </row>
    <row r="307" spans="9:9" x14ac:dyDescent="0.25">
      <c r="I307" s="71"/>
    </row>
    <row r="308" spans="9:9" x14ac:dyDescent="0.25">
      <c r="I308" s="71"/>
    </row>
    <row r="309" spans="9:9" x14ac:dyDescent="0.25">
      <c r="I309" s="71"/>
    </row>
    <row r="310" spans="9:9" x14ac:dyDescent="0.25">
      <c r="I310" s="71"/>
    </row>
    <row r="311" spans="9:9" x14ac:dyDescent="0.25">
      <c r="I311" s="71"/>
    </row>
    <row r="312" spans="9:9" x14ac:dyDescent="0.25">
      <c r="I312" s="71"/>
    </row>
    <row r="313" spans="9:9" x14ac:dyDescent="0.25">
      <c r="I313" s="71"/>
    </row>
    <row r="314" spans="9:9" x14ac:dyDescent="0.25">
      <c r="I314" s="71"/>
    </row>
    <row r="315" spans="9:9" x14ac:dyDescent="0.25">
      <c r="I315" s="71"/>
    </row>
    <row r="316" spans="9:9" x14ac:dyDescent="0.25">
      <c r="I316" s="71"/>
    </row>
    <row r="317" spans="9:9" x14ac:dyDescent="0.25">
      <c r="I317" s="71"/>
    </row>
    <row r="318" spans="9:9" x14ac:dyDescent="0.25">
      <c r="I318" s="71"/>
    </row>
    <row r="319" spans="9:9" x14ac:dyDescent="0.25">
      <c r="I319" s="71"/>
    </row>
    <row r="320" spans="9:9" x14ac:dyDescent="0.25">
      <c r="I320" s="71"/>
    </row>
    <row r="321" spans="9:9" x14ac:dyDescent="0.25">
      <c r="I321" s="71"/>
    </row>
    <row r="322" spans="9:9" x14ac:dyDescent="0.25">
      <c r="I322" s="71"/>
    </row>
    <row r="323" spans="9:9" x14ac:dyDescent="0.25">
      <c r="I323" s="71"/>
    </row>
    <row r="324" spans="9:9" x14ac:dyDescent="0.25">
      <c r="I324" s="71"/>
    </row>
    <row r="325" spans="9:9" x14ac:dyDescent="0.25">
      <c r="I325" s="71"/>
    </row>
    <row r="326" spans="9:9" x14ac:dyDescent="0.25">
      <c r="I326" s="71"/>
    </row>
    <row r="327" spans="9:9" x14ac:dyDescent="0.25">
      <c r="I327" s="71"/>
    </row>
    <row r="328" spans="9:9" x14ac:dyDescent="0.25">
      <c r="I328" s="71"/>
    </row>
    <row r="329" spans="9:9" x14ac:dyDescent="0.25">
      <c r="I329" s="71"/>
    </row>
    <row r="330" spans="9:9" x14ac:dyDescent="0.25">
      <c r="I330" s="71"/>
    </row>
    <row r="331" spans="9:9" x14ac:dyDescent="0.25">
      <c r="I331" s="71"/>
    </row>
    <row r="332" spans="9:9" x14ac:dyDescent="0.25">
      <c r="I332" s="71"/>
    </row>
    <row r="333" spans="9:9" x14ac:dyDescent="0.25">
      <c r="I333" s="71"/>
    </row>
    <row r="334" spans="9:9" x14ac:dyDescent="0.25">
      <c r="I334" s="71"/>
    </row>
    <row r="335" spans="9:9" x14ac:dyDescent="0.25">
      <c r="I335" s="71"/>
    </row>
    <row r="336" spans="9:9" x14ac:dyDescent="0.25">
      <c r="I336" s="71"/>
    </row>
    <row r="337" spans="9:9" x14ac:dyDescent="0.25">
      <c r="I337" s="71"/>
    </row>
    <row r="338" spans="9:9" x14ac:dyDescent="0.25">
      <c r="I338" s="71"/>
    </row>
    <row r="339" spans="9:9" x14ac:dyDescent="0.25">
      <c r="I339" s="71"/>
    </row>
    <row r="340" spans="9:9" x14ac:dyDescent="0.25">
      <c r="I340" s="71"/>
    </row>
    <row r="341" spans="9:9" x14ac:dyDescent="0.25">
      <c r="I341" s="71"/>
    </row>
    <row r="342" spans="9:9" x14ac:dyDescent="0.25">
      <c r="I342" s="71"/>
    </row>
    <row r="343" spans="9:9" x14ac:dyDescent="0.25">
      <c r="I343" s="71"/>
    </row>
    <row r="344" spans="9:9" x14ac:dyDescent="0.25">
      <c r="I344" s="71"/>
    </row>
    <row r="345" spans="9:9" x14ac:dyDescent="0.25">
      <c r="I345" s="71"/>
    </row>
    <row r="346" spans="9:9" x14ac:dyDescent="0.25">
      <c r="I346" s="71"/>
    </row>
    <row r="347" spans="9:9" x14ac:dyDescent="0.25">
      <c r="I347" s="71"/>
    </row>
    <row r="348" spans="9:9" x14ac:dyDescent="0.25">
      <c r="I348" s="71"/>
    </row>
    <row r="349" spans="9:9" x14ac:dyDescent="0.25">
      <c r="I349" s="71"/>
    </row>
    <row r="350" spans="9:9" x14ac:dyDescent="0.25">
      <c r="I350" s="71"/>
    </row>
    <row r="351" spans="9:9" x14ac:dyDescent="0.25">
      <c r="I351" s="71"/>
    </row>
    <row r="352" spans="9:9" x14ac:dyDescent="0.25">
      <c r="I352" s="71"/>
    </row>
    <row r="353" spans="9:9" x14ac:dyDescent="0.25">
      <c r="I353" s="71"/>
    </row>
    <row r="354" spans="9:9" x14ac:dyDescent="0.25">
      <c r="I354" s="71"/>
    </row>
    <row r="355" spans="9:9" x14ac:dyDescent="0.25">
      <c r="I355" s="71"/>
    </row>
    <row r="356" spans="9:9" x14ac:dyDescent="0.25">
      <c r="I356" s="71"/>
    </row>
    <row r="357" spans="9:9" x14ac:dyDescent="0.25">
      <c r="I357" s="71"/>
    </row>
    <row r="358" spans="9:9" x14ac:dyDescent="0.25">
      <c r="I358" s="71"/>
    </row>
    <row r="359" spans="9:9" x14ac:dyDescent="0.25">
      <c r="I359" s="71"/>
    </row>
    <row r="360" spans="9:9" x14ac:dyDescent="0.25">
      <c r="I360" s="71"/>
    </row>
    <row r="361" spans="9:9" x14ac:dyDescent="0.25">
      <c r="I361" s="71"/>
    </row>
    <row r="362" spans="9:9" x14ac:dyDescent="0.25">
      <c r="I362" s="71"/>
    </row>
    <row r="363" spans="9:9" x14ac:dyDescent="0.25">
      <c r="I363" s="71"/>
    </row>
    <row r="364" spans="9:9" x14ac:dyDescent="0.25">
      <c r="I364" s="71"/>
    </row>
    <row r="365" spans="9:9" x14ac:dyDescent="0.25">
      <c r="I365" s="71"/>
    </row>
    <row r="366" spans="9:9" x14ac:dyDescent="0.25">
      <c r="I366" s="71"/>
    </row>
    <row r="367" spans="9:9" x14ac:dyDescent="0.25">
      <c r="I367" s="71"/>
    </row>
    <row r="368" spans="9:9" x14ac:dyDescent="0.25">
      <c r="I368" s="71"/>
    </row>
    <row r="369" spans="9:9" x14ac:dyDescent="0.25">
      <c r="I369" s="71"/>
    </row>
    <row r="370" spans="9:9" x14ac:dyDescent="0.25">
      <c r="I370" s="71"/>
    </row>
    <row r="371" spans="9:9" x14ac:dyDescent="0.25">
      <c r="I371" s="71"/>
    </row>
    <row r="372" spans="9:9" x14ac:dyDescent="0.25">
      <c r="I372" s="71"/>
    </row>
    <row r="373" spans="9:9" x14ac:dyDescent="0.25">
      <c r="I373" s="71"/>
    </row>
    <row r="374" spans="9:9" x14ac:dyDescent="0.25">
      <c r="I374" s="71"/>
    </row>
    <row r="375" spans="9:9" x14ac:dyDescent="0.25">
      <c r="I375" s="71"/>
    </row>
    <row r="376" spans="9:9" x14ac:dyDescent="0.25">
      <c r="I376" s="71"/>
    </row>
    <row r="377" spans="9:9" x14ac:dyDescent="0.25">
      <c r="I377" s="71"/>
    </row>
    <row r="378" spans="9:9" x14ac:dyDescent="0.25">
      <c r="I378" s="71"/>
    </row>
    <row r="379" spans="9:9" x14ac:dyDescent="0.25">
      <c r="I379" s="71"/>
    </row>
    <row r="380" spans="9:9" x14ac:dyDescent="0.25">
      <c r="I380" s="71"/>
    </row>
    <row r="381" spans="9:9" x14ac:dyDescent="0.25">
      <c r="I381" s="71"/>
    </row>
    <row r="382" spans="9:9" x14ac:dyDescent="0.25">
      <c r="I382" s="71"/>
    </row>
    <row r="383" spans="9:9" x14ac:dyDescent="0.25">
      <c r="I383" s="71"/>
    </row>
    <row r="384" spans="9:9" x14ac:dyDescent="0.25">
      <c r="I384" s="71"/>
    </row>
    <row r="385" spans="9:9" x14ac:dyDescent="0.25">
      <c r="I385" s="71"/>
    </row>
    <row r="386" spans="9:9" x14ac:dyDescent="0.25">
      <c r="I386" s="71"/>
    </row>
    <row r="387" spans="9:9" x14ac:dyDescent="0.25">
      <c r="I387" s="71"/>
    </row>
    <row r="388" spans="9:9" x14ac:dyDescent="0.25">
      <c r="I388" s="71"/>
    </row>
    <row r="389" spans="9:9" x14ac:dyDescent="0.25">
      <c r="I389" s="71"/>
    </row>
    <row r="390" spans="9:9" x14ac:dyDescent="0.25">
      <c r="I390" s="71"/>
    </row>
    <row r="391" spans="9:9" x14ac:dyDescent="0.25">
      <c r="I391" s="71"/>
    </row>
    <row r="392" spans="9:9" x14ac:dyDescent="0.25">
      <c r="I392" s="71"/>
    </row>
    <row r="393" spans="9:9" x14ac:dyDescent="0.25">
      <c r="I393" s="71"/>
    </row>
    <row r="394" spans="9:9" x14ac:dyDescent="0.25">
      <c r="I394" s="71"/>
    </row>
    <row r="395" spans="9:9" x14ac:dyDescent="0.25">
      <c r="I395" s="71"/>
    </row>
    <row r="396" spans="9:9" x14ac:dyDescent="0.25">
      <c r="I396" s="71"/>
    </row>
    <row r="397" spans="9:9" x14ac:dyDescent="0.25">
      <c r="I397" s="71"/>
    </row>
    <row r="398" spans="9:9" x14ac:dyDescent="0.25">
      <c r="I398" s="71"/>
    </row>
    <row r="399" spans="9:9" x14ac:dyDescent="0.25">
      <c r="I399" s="71"/>
    </row>
    <row r="400" spans="9:9" x14ac:dyDescent="0.25">
      <c r="I400" s="71"/>
    </row>
    <row r="401" spans="9:9" x14ac:dyDescent="0.25">
      <c r="I401" s="71"/>
    </row>
    <row r="402" spans="9:9" x14ac:dyDescent="0.25">
      <c r="I402" s="71"/>
    </row>
    <row r="403" spans="9:9" x14ac:dyDescent="0.25">
      <c r="I403" s="71"/>
    </row>
    <row r="404" spans="9:9" x14ac:dyDescent="0.25">
      <c r="I404" s="71"/>
    </row>
    <row r="405" spans="9:9" x14ac:dyDescent="0.25">
      <c r="I405" s="71"/>
    </row>
    <row r="406" spans="9:9" x14ac:dyDescent="0.25">
      <c r="I406" s="71"/>
    </row>
    <row r="407" spans="9:9" x14ac:dyDescent="0.25">
      <c r="I407" s="71"/>
    </row>
    <row r="408" spans="9:9" x14ac:dyDescent="0.25">
      <c r="I408" s="71"/>
    </row>
    <row r="409" spans="9:9" x14ac:dyDescent="0.25">
      <c r="I409" s="71"/>
    </row>
    <row r="410" spans="9:9" x14ac:dyDescent="0.25">
      <c r="I410" s="71"/>
    </row>
    <row r="411" spans="9:9" x14ac:dyDescent="0.25">
      <c r="I411" s="71"/>
    </row>
    <row r="412" spans="9:9" x14ac:dyDescent="0.25">
      <c r="I412" s="71"/>
    </row>
    <row r="413" spans="9:9" x14ac:dyDescent="0.25">
      <c r="I413" s="71"/>
    </row>
    <row r="414" spans="9:9" x14ac:dyDescent="0.25">
      <c r="I414" s="71"/>
    </row>
    <row r="415" spans="9:9" x14ac:dyDescent="0.25">
      <c r="I415" s="71"/>
    </row>
    <row r="416" spans="9:9" x14ac:dyDescent="0.25">
      <c r="I416" s="71"/>
    </row>
    <row r="417" spans="9:9" x14ac:dyDescent="0.25">
      <c r="I417" s="71"/>
    </row>
    <row r="418" spans="9:9" x14ac:dyDescent="0.25">
      <c r="I418" s="71"/>
    </row>
    <row r="419" spans="9:9" x14ac:dyDescent="0.25">
      <c r="I419" s="71"/>
    </row>
    <row r="420" spans="9:9" x14ac:dyDescent="0.25">
      <c r="I420" s="71"/>
    </row>
    <row r="421" spans="9:9" x14ac:dyDescent="0.25">
      <c r="I421" s="71"/>
    </row>
    <row r="422" spans="9:9" x14ac:dyDescent="0.25">
      <c r="I422" s="71"/>
    </row>
    <row r="423" spans="9:9" x14ac:dyDescent="0.25">
      <c r="I423" s="71"/>
    </row>
    <row r="424" spans="9:9" x14ac:dyDescent="0.25">
      <c r="I424" s="71"/>
    </row>
    <row r="425" spans="9:9" x14ac:dyDescent="0.25">
      <c r="I425" s="71"/>
    </row>
    <row r="426" spans="9:9" x14ac:dyDescent="0.25">
      <c r="I426" s="71"/>
    </row>
    <row r="427" spans="9:9" x14ac:dyDescent="0.25">
      <c r="I427" s="71"/>
    </row>
    <row r="428" spans="9:9" x14ac:dyDescent="0.25">
      <c r="I428" s="71"/>
    </row>
    <row r="429" spans="9:9" x14ac:dyDescent="0.25">
      <c r="I429" s="71"/>
    </row>
    <row r="430" spans="9:9" x14ac:dyDescent="0.25">
      <c r="I430" s="71"/>
    </row>
    <row r="431" spans="9:9" x14ac:dyDescent="0.25">
      <c r="I431" s="71"/>
    </row>
    <row r="432" spans="9:9" x14ac:dyDescent="0.25">
      <c r="I432" s="71"/>
    </row>
    <row r="433" spans="9:9" x14ac:dyDescent="0.25">
      <c r="I433" s="71"/>
    </row>
    <row r="434" spans="9:9" x14ac:dyDescent="0.25">
      <c r="I434" s="71"/>
    </row>
    <row r="435" spans="9:9" x14ac:dyDescent="0.25">
      <c r="I435" s="71"/>
    </row>
    <row r="436" spans="9:9" x14ac:dyDescent="0.25">
      <c r="I436" s="71"/>
    </row>
    <row r="437" spans="9:9" x14ac:dyDescent="0.25">
      <c r="I437" s="71"/>
    </row>
    <row r="438" spans="9:9" x14ac:dyDescent="0.25">
      <c r="I438" s="71"/>
    </row>
    <row r="439" spans="9:9" x14ac:dyDescent="0.25">
      <c r="I439" s="71"/>
    </row>
    <row r="440" spans="9:9" x14ac:dyDescent="0.25">
      <c r="I440" s="71"/>
    </row>
    <row r="441" spans="9:9" x14ac:dyDescent="0.25">
      <c r="I441" s="71"/>
    </row>
    <row r="442" spans="9:9" x14ac:dyDescent="0.25">
      <c r="I442" s="71"/>
    </row>
    <row r="443" spans="9:9" x14ac:dyDescent="0.25">
      <c r="I443" s="71"/>
    </row>
    <row r="444" spans="9:9" x14ac:dyDescent="0.25">
      <c r="I444" s="71"/>
    </row>
    <row r="445" spans="9:9" x14ac:dyDescent="0.25">
      <c r="I445" s="71"/>
    </row>
    <row r="446" spans="9:9" x14ac:dyDescent="0.25">
      <c r="I446" s="71"/>
    </row>
    <row r="447" spans="9:9" x14ac:dyDescent="0.25">
      <c r="I447" s="71"/>
    </row>
    <row r="448" spans="9:9" x14ac:dyDescent="0.25">
      <c r="I448" s="71"/>
    </row>
    <row r="449" spans="9:9" x14ac:dyDescent="0.25">
      <c r="I449" s="71"/>
    </row>
    <row r="450" spans="9:9" x14ac:dyDescent="0.25">
      <c r="I450" s="71"/>
    </row>
    <row r="451" spans="9:9" x14ac:dyDescent="0.25">
      <c r="I451" s="71"/>
    </row>
    <row r="452" spans="9:9" x14ac:dyDescent="0.25">
      <c r="I452" s="71"/>
    </row>
    <row r="453" spans="9:9" x14ac:dyDescent="0.25">
      <c r="I453" s="71"/>
    </row>
    <row r="454" spans="9:9" x14ac:dyDescent="0.25">
      <c r="I454" s="71"/>
    </row>
    <row r="455" spans="9:9" x14ac:dyDescent="0.25">
      <c r="I455" s="71"/>
    </row>
    <row r="456" spans="9:9" x14ac:dyDescent="0.25">
      <c r="I456" s="71"/>
    </row>
    <row r="457" spans="9:9" x14ac:dyDescent="0.25">
      <c r="I457" s="71"/>
    </row>
    <row r="458" spans="9:9" x14ac:dyDescent="0.25">
      <c r="I458" s="71"/>
    </row>
    <row r="459" spans="9:9" x14ac:dyDescent="0.25">
      <c r="I459" s="71"/>
    </row>
    <row r="460" spans="9:9" x14ac:dyDescent="0.25">
      <c r="I460" s="71"/>
    </row>
    <row r="461" spans="9:9" x14ac:dyDescent="0.25">
      <c r="I461" s="71"/>
    </row>
    <row r="462" spans="9:9" x14ac:dyDescent="0.25">
      <c r="I462" s="71"/>
    </row>
    <row r="463" spans="9:9" x14ac:dyDescent="0.25">
      <c r="I463" s="71"/>
    </row>
    <row r="464" spans="9:9" x14ac:dyDescent="0.25">
      <c r="I464" s="71"/>
    </row>
    <row r="465" spans="9:9" x14ac:dyDescent="0.25">
      <c r="I465" s="71"/>
    </row>
    <row r="466" spans="9:9" x14ac:dyDescent="0.25">
      <c r="I466" s="71"/>
    </row>
    <row r="467" spans="9:9" x14ac:dyDescent="0.25">
      <c r="I467" s="71"/>
    </row>
    <row r="468" spans="9:9" x14ac:dyDescent="0.25">
      <c r="I468" s="71"/>
    </row>
    <row r="469" spans="9:9" x14ac:dyDescent="0.25">
      <c r="I469" s="71"/>
    </row>
    <row r="470" spans="9:9" x14ac:dyDescent="0.25">
      <c r="I470" s="71"/>
    </row>
    <row r="471" spans="9:9" x14ac:dyDescent="0.25">
      <c r="I471" s="71"/>
    </row>
    <row r="472" spans="9:9" x14ac:dyDescent="0.25">
      <c r="I472" s="71"/>
    </row>
    <row r="473" spans="9:9" x14ac:dyDescent="0.25">
      <c r="I473" s="71"/>
    </row>
    <row r="474" spans="9:9" x14ac:dyDescent="0.25">
      <c r="I474" s="71"/>
    </row>
    <row r="475" spans="9:9" x14ac:dyDescent="0.25">
      <c r="I475" s="71"/>
    </row>
    <row r="476" spans="9:9" x14ac:dyDescent="0.25">
      <c r="I476" s="71"/>
    </row>
    <row r="477" spans="9:9" x14ac:dyDescent="0.25">
      <c r="I477" s="71"/>
    </row>
    <row r="478" spans="9:9" x14ac:dyDescent="0.25">
      <c r="I478" s="71"/>
    </row>
    <row r="479" spans="9:9" x14ac:dyDescent="0.25">
      <c r="I479" s="71"/>
    </row>
    <row r="480" spans="9:9" x14ac:dyDescent="0.25">
      <c r="I480" s="71"/>
    </row>
    <row r="481" spans="9:9" x14ac:dyDescent="0.25">
      <c r="I481" s="71"/>
    </row>
    <row r="482" spans="9:9" x14ac:dyDescent="0.25">
      <c r="I482" s="71"/>
    </row>
    <row r="483" spans="9:9" x14ac:dyDescent="0.25">
      <c r="I483" s="71"/>
    </row>
    <row r="484" spans="9:9" x14ac:dyDescent="0.25">
      <c r="I484" s="71"/>
    </row>
    <row r="485" spans="9:9" x14ac:dyDescent="0.25">
      <c r="I485" s="71"/>
    </row>
    <row r="486" spans="9:9" x14ac:dyDescent="0.25">
      <c r="I486" s="71"/>
    </row>
    <row r="487" spans="9:9" x14ac:dyDescent="0.25">
      <c r="I487" s="71"/>
    </row>
    <row r="488" spans="9:9" x14ac:dyDescent="0.25">
      <c r="I488" s="71"/>
    </row>
    <row r="489" spans="9:9" x14ac:dyDescent="0.25">
      <c r="I489" s="71"/>
    </row>
    <row r="490" spans="9:9" x14ac:dyDescent="0.25">
      <c r="I490" s="71"/>
    </row>
    <row r="491" spans="9:9" x14ac:dyDescent="0.25">
      <c r="I491" s="71"/>
    </row>
    <row r="492" spans="9:9" x14ac:dyDescent="0.25">
      <c r="I492" s="71"/>
    </row>
    <row r="493" spans="9:9" x14ac:dyDescent="0.25">
      <c r="I493" s="71"/>
    </row>
    <row r="494" spans="9:9" x14ac:dyDescent="0.25">
      <c r="I494" s="71"/>
    </row>
    <row r="495" spans="9:9" x14ac:dyDescent="0.25">
      <c r="I495" s="71"/>
    </row>
    <row r="496" spans="9:9" x14ac:dyDescent="0.25">
      <c r="I496" s="71"/>
    </row>
    <row r="497" spans="9:9" x14ac:dyDescent="0.25">
      <c r="I497" s="71"/>
    </row>
    <row r="498" spans="9:9" x14ac:dyDescent="0.25">
      <c r="I498" s="71"/>
    </row>
    <row r="499" spans="9:9" x14ac:dyDescent="0.25">
      <c r="I499" s="71"/>
    </row>
    <row r="500" spans="9:9" x14ac:dyDescent="0.25">
      <c r="I500" s="71"/>
    </row>
    <row r="501" spans="9:9" x14ac:dyDescent="0.25">
      <c r="I501" s="71"/>
    </row>
    <row r="502" spans="9:9" x14ac:dyDescent="0.25">
      <c r="I502" s="71"/>
    </row>
    <row r="503" spans="9:9" x14ac:dyDescent="0.25">
      <c r="I503" s="71"/>
    </row>
    <row r="504" spans="9:9" x14ac:dyDescent="0.25">
      <c r="I504" s="71"/>
    </row>
    <row r="505" spans="9:9" x14ac:dyDescent="0.25">
      <c r="I505" s="71"/>
    </row>
    <row r="506" spans="9:9" x14ac:dyDescent="0.25">
      <c r="I506" s="71"/>
    </row>
    <row r="507" spans="9:9" x14ac:dyDescent="0.25">
      <c r="I507" s="71"/>
    </row>
    <row r="508" spans="9:9" x14ac:dyDescent="0.25">
      <c r="I508" s="71"/>
    </row>
    <row r="509" spans="9:9" x14ac:dyDescent="0.25">
      <c r="I509" s="71"/>
    </row>
    <row r="510" spans="9:9" x14ac:dyDescent="0.25">
      <c r="I510" s="71"/>
    </row>
    <row r="511" spans="9:9" x14ac:dyDescent="0.25">
      <c r="I511" s="71"/>
    </row>
    <row r="512" spans="9:9" x14ac:dyDescent="0.25">
      <c r="I512" s="71"/>
    </row>
    <row r="513" spans="9:9" x14ac:dyDescent="0.25">
      <c r="I513" s="71"/>
    </row>
    <row r="514" spans="9:9" x14ac:dyDescent="0.25">
      <c r="I514" s="71"/>
    </row>
    <row r="515" spans="9:9" x14ac:dyDescent="0.25">
      <c r="I515" s="71"/>
    </row>
    <row r="516" spans="9:9" x14ac:dyDescent="0.25">
      <c r="I516" s="71"/>
    </row>
    <row r="517" spans="9:9" x14ac:dyDescent="0.25">
      <c r="I517" s="71"/>
    </row>
    <row r="518" spans="9:9" x14ac:dyDescent="0.25">
      <c r="I518" s="71"/>
    </row>
    <row r="519" spans="9:9" x14ac:dyDescent="0.25">
      <c r="I519" s="71"/>
    </row>
    <row r="520" spans="9:9" x14ac:dyDescent="0.25">
      <c r="I520" s="71"/>
    </row>
    <row r="521" spans="9:9" x14ac:dyDescent="0.25">
      <c r="I521" s="71"/>
    </row>
    <row r="522" spans="9:9" x14ac:dyDescent="0.25">
      <c r="I522" s="71"/>
    </row>
    <row r="523" spans="9:9" x14ac:dyDescent="0.25">
      <c r="I523" s="71"/>
    </row>
    <row r="524" spans="9:9" x14ac:dyDescent="0.25">
      <c r="I524" s="71"/>
    </row>
    <row r="525" spans="9:9" x14ac:dyDescent="0.25">
      <c r="I525" s="71"/>
    </row>
    <row r="526" spans="9:9" x14ac:dyDescent="0.25">
      <c r="I526" s="71"/>
    </row>
    <row r="527" spans="9:9" x14ac:dyDescent="0.25">
      <c r="I527" s="71"/>
    </row>
    <row r="528" spans="9:9" x14ac:dyDescent="0.25">
      <c r="I528" s="71"/>
    </row>
    <row r="529" spans="9:9" x14ac:dyDescent="0.25">
      <c r="I529" s="71"/>
    </row>
    <row r="530" spans="9:9" x14ac:dyDescent="0.25">
      <c r="I530" s="71"/>
    </row>
    <row r="531" spans="9:9" x14ac:dyDescent="0.25">
      <c r="I531" s="71"/>
    </row>
    <row r="532" spans="9:9" x14ac:dyDescent="0.25">
      <c r="I532" s="71"/>
    </row>
    <row r="533" spans="9:9" x14ac:dyDescent="0.25">
      <c r="I533" s="71"/>
    </row>
    <row r="534" spans="9:9" x14ac:dyDescent="0.25">
      <c r="I534" s="71"/>
    </row>
    <row r="535" spans="9:9" x14ac:dyDescent="0.25">
      <c r="I535" s="71"/>
    </row>
    <row r="536" spans="9:9" x14ac:dyDescent="0.25">
      <c r="I536" s="71"/>
    </row>
    <row r="537" spans="9:9" x14ac:dyDescent="0.25">
      <c r="I537" s="71"/>
    </row>
    <row r="538" spans="9:9" x14ac:dyDescent="0.25">
      <c r="I538" s="71"/>
    </row>
    <row r="539" spans="9:9" x14ac:dyDescent="0.25">
      <c r="I539" s="71"/>
    </row>
    <row r="540" spans="9:9" x14ac:dyDescent="0.25">
      <c r="I540" s="71"/>
    </row>
    <row r="541" spans="9:9" x14ac:dyDescent="0.25">
      <c r="I541" s="71"/>
    </row>
    <row r="542" spans="9:9" x14ac:dyDescent="0.25">
      <c r="I542" s="71"/>
    </row>
    <row r="543" spans="9:9" x14ac:dyDescent="0.25">
      <c r="I543" s="71"/>
    </row>
    <row r="544" spans="9:9" x14ac:dyDescent="0.25">
      <c r="I544" s="71"/>
    </row>
    <row r="545" spans="9:9" x14ac:dyDescent="0.25">
      <c r="I545" s="71"/>
    </row>
    <row r="546" spans="9:9" x14ac:dyDescent="0.25">
      <c r="I546" s="71"/>
    </row>
    <row r="547" spans="9:9" x14ac:dyDescent="0.25">
      <c r="I547" s="71"/>
    </row>
    <row r="548" spans="9:9" x14ac:dyDescent="0.25">
      <c r="I548" s="71"/>
    </row>
    <row r="549" spans="9:9" x14ac:dyDescent="0.25">
      <c r="I549" s="71"/>
    </row>
    <row r="550" spans="9:9" x14ac:dyDescent="0.25">
      <c r="I550" s="71"/>
    </row>
    <row r="551" spans="9:9" x14ac:dyDescent="0.25">
      <c r="I551" s="71"/>
    </row>
    <row r="552" spans="9:9" x14ac:dyDescent="0.25">
      <c r="I552" s="71"/>
    </row>
    <row r="553" spans="9:9" x14ac:dyDescent="0.25">
      <c r="I553" s="71"/>
    </row>
    <row r="554" spans="9:9" x14ac:dyDescent="0.25">
      <c r="I554" s="71"/>
    </row>
    <row r="555" spans="9:9" x14ac:dyDescent="0.25">
      <c r="I555" s="71"/>
    </row>
    <row r="556" spans="9:9" x14ac:dyDescent="0.25">
      <c r="I556" s="71"/>
    </row>
    <row r="557" spans="9:9" x14ac:dyDescent="0.25">
      <c r="I557" s="71"/>
    </row>
    <row r="558" spans="9:9" x14ac:dyDescent="0.25">
      <c r="I558" s="71"/>
    </row>
    <row r="559" spans="9:9" x14ac:dyDescent="0.25">
      <c r="I559" s="71"/>
    </row>
    <row r="560" spans="9:9" x14ac:dyDescent="0.25">
      <c r="I560" s="71"/>
    </row>
    <row r="561" spans="9:9" x14ac:dyDescent="0.25">
      <c r="I561" s="71"/>
    </row>
    <row r="562" spans="9:9" x14ac:dyDescent="0.25">
      <c r="I562" s="71"/>
    </row>
    <row r="563" spans="9:9" x14ac:dyDescent="0.25">
      <c r="I563" s="71"/>
    </row>
    <row r="564" spans="9:9" x14ac:dyDescent="0.25">
      <c r="I564" s="71"/>
    </row>
    <row r="565" spans="9:9" x14ac:dyDescent="0.25">
      <c r="I565" s="71"/>
    </row>
    <row r="566" spans="9:9" x14ac:dyDescent="0.25">
      <c r="I566" s="71"/>
    </row>
    <row r="567" spans="9:9" x14ac:dyDescent="0.25">
      <c r="I567" s="71"/>
    </row>
    <row r="568" spans="9:9" x14ac:dyDescent="0.25">
      <c r="I568" s="71"/>
    </row>
    <row r="569" spans="9:9" x14ac:dyDescent="0.25">
      <c r="I569" s="71"/>
    </row>
    <row r="570" spans="9:9" x14ac:dyDescent="0.25">
      <c r="I570" s="71"/>
    </row>
    <row r="571" spans="9:9" x14ac:dyDescent="0.25">
      <c r="I571" s="71"/>
    </row>
    <row r="572" spans="9:9" x14ac:dyDescent="0.25">
      <c r="I572" s="71"/>
    </row>
    <row r="573" spans="9:9" x14ac:dyDescent="0.25">
      <c r="I573" s="71"/>
    </row>
    <row r="574" spans="9:9" x14ac:dyDescent="0.25">
      <c r="I574" s="71"/>
    </row>
    <row r="575" spans="9:9" x14ac:dyDescent="0.25">
      <c r="I575" s="71"/>
    </row>
    <row r="576" spans="9:9" x14ac:dyDescent="0.25">
      <c r="I576" s="71"/>
    </row>
    <row r="577" spans="9:9" x14ac:dyDescent="0.25">
      <c r="I577" s="71"/>
    </row>
    <row r="578" spans="9:9" x14ac:dyDescent="0.25">
      <c r="I578" s="71"/>
    </row>
    <row r="579" spans="9:9" x14ac:dyDescent="0.25">
      <c r="I579" s="71"/>
    </row>
    <row r="580" spans="9:9" x14ac:dyDescent="0.25">
      <c r="I580" s="71"/>
    </row>
    <row r="581" spans="9:9" x14ac:dyDescent="0.25">
      <c r="I581" s="71"/>
    </row>
    <row r="582" spans="9:9" x14ac:dyDescent="0.25">
      <c r="I582" s="71"/>
    </row>
    <row r="583" spans="9:9" x14ac:dyDescent="0.25">
      <c r="I583" s="71"/>
    </row>
    <row r="584" spans="9:9" x14ac:dyDescent="0.25">
      <c r="I584" s="71"/>
    </row>
    <row r="585" spans="9:9" x14ac:dyDescent="0.25">
      <c r="I585" s="71"/>
    </row>
    <row r="586" spans="9:9" x14ac:dyDescent="0.25">
      <c r="I586" s="71"/>
    </row>
    <row r="587" spans="9:9" x14ac:dyDescent="0.25">
      <c r="I587" s="71"/>
    </row>
    <row r="588" spans="9:9" x14ac:dyDescent="0.25">
      <c r="I588" s="71"/>
    </row>
    <row r="589" spans="9:9" x14ac:dyDescent="0.25">
      <c r="I589" s="71"/>
    </row>
    <row r="590" spans="9:9" x14ac:dyDescent="0.25">
      <c r="I590" s="71"/>
    </row>
    <row r="591" spans="9:9" x14ac:dyDescent="0.25">
      <c r="I591" s="71"/>
    </row>
    <row r="592" spans="9:9" x14ac:dyDescent="0.25">
      <c r="I592" s="71"/>
    </row>
    <row r="593" spans="9:9" x14ac:dyDescent="0.25">
      <c r="I593" s="71"/>
    </row>
    <row r="594" spans="9:9" x14ac:dyDescent="0.25">
      <c r="I594" s="71"/>
    </row>
    <row r="595" spans="9:9" x14ac:dyDescent="0.25">
      <c r="I595" s="71"/>
    </row>
    <row r="596" spans="9:9" x14ac:dyDescent="0.25">
      <c r="I596" s="71"/>
    </row>
    <row r="597" spans="9:9" x14ac:dyDescent="0.25">
      <c r="I597" s="71"/>
    </row>
    <row r="598" spans="9:9" x14ac:dyDescent="0.25">
      <c r="I598" s="71"/>
    </row>
    <row r="599" spans="9:9" x14ac:dyDescent="0.25">
      <c r="I599" s="71"/>
    </row>
    <row r="600" spans="9:9" x14ac:dyDescent="0.25">
      <c r="I600" s="71"/>
    </row>
    <row r="601" spans="9:9" x14ac:dyDescent="0.25">
      <c r="I601" s="71"/>
    </row>
    <row r="602" spans="9:9" x14ac:dyDescent="0.25">
      <c r="I602" s="71"/>
    </row>
    <row r="603" spans="9:9" x14ac:dyDescent="0.25">
      <c r="I603" s="71"/>
    </row>
    <row r="604" spans="9:9" x14ac:dyDescent="0.25">
      <c r="I604" s="71"/>
    </row>
    <row r="605" spans="9:9" x14ac:dyDescent="0.25">
      <c r="I605" s="71"/>
    </row>
    <row r="606" spans="9:9" x14ac:dyDescent="0.25">
      <c r="I606" s="71"/>
    </row>
    <row r="607" spans="9:9" x14ac:dyDescent="0.25">
      <c r="I607" s="71"/>
    </row>
    <row r="608" spans="9:9" x14ac:dyDescent="0.25">
      <c r="I608" s="71"/>
    </row>
    <row r="609" spans="9:9" x14ac:dyDescent="0.25">
      <c r="I609" s="71"/>
    </row>
    <row r="610" spans="9:9" x14ac:dyDescent="0.25">
      <c r="I610" s="71"/>
    </row>
    <row r="611" spans="9:9" x14ac:dyDescent="0.25">
      <c r="I611" s="71"/>
    </row>
    <row r="612" spans="9:9" x14ac:dyDescent="0.25">
      <c r="I612" s="71"/>
    </row>
    <row r="613" spans="9:9" x14ac:dyDescent="0.25">
      <c r="I613" s="71"/>
    </row>
    <row r="614" spans="9:9" x14ac:dyDescent="0.25">
      <c r="I614" s="71"/>
    </row>
    <row r="615" spans="9:9" x14ac:dyDescent="0.25">
      <c r="I615" s="71"/>
    </row>
    <row r="616" spans="9:9" x14ac:dyDescent="0.25">
      <c r="I616" s="71"/>
    </row>
    <row r="617" spans="9:9" x14ac:dyDescent="0.25">
      <c r="I617" s="71"/>
    </row>
    <row r="618" spans="9:9" x14ac:dyDescent="0.25">
      <c r="I618" s="71"/>
    </row>
    <row r="619" spans="9:9" x14ac:dyDescent="0.25">
      <c r="I619" s="71"/>
    </row>
    <row r="620" spans="9:9" x14ac:dyDescent="0.25">
      <c r="I620" s="71"/>
    </row>
    <row r="621" spans="9:9" x14ac:dyDescent="0.25">
      <c r="I621" s="71"/>
    </row>
    <row r="622" spans="9:9" x14ac:dyDescent="0.25">
      <c r="I622" s="71"/>
    </row>
    <row r="623" spans="9:9" x14ac:dyDescent="0.25">
      <c r="I623" s="71"/>
    </row>
    <row r="624" spans="9:9" x14ac:dyDescent="0.25">
      <c r="I624" s="71"/>
    </row>
    <row r="625" spans="9:9" x14ac:dyDescent="0.25">
      <c r="I625" s="71"/>
    </row>
    <row r="626" spans="9:9" x14ac:dyDescent="0.25">
      <c r="I626" s="71"/>
    </row>
    <row r="627" spans="9:9" x14ac:dyDescent="0.25">
      <c r="I627" s="71"/>
    </row>
    <row r="628" spans="9:9" x14ac:dyDescent="0.25">
      <c r="I628" s="71"/>
    </row>
    <row r="629" spans="9:9" x14ac:dyDescent="0.25">
      <c r="I629" s="71"/>
    </row>
    <row r="630" spans="9:9" x14ac:dyDescent="0.25">
      <c r="I630" s="71"/>
    </row>
    <row r="631" spans="9:9" x14ac:dyDescent="0.25">
      <c r="I631" s="71"/>
    </row>
    <row r="632" spans="9:9" x14ac:dyDescent="0.25">
      <c r="I632" s="71"/>
    </row>
    <row r="633" spans="9:9" x14ac:dyDescent="0.25">
      <c r="I633" s="71"/>
    </row>
    <row r="634" spans="9:9" x14ac:dyDescent="0.25">
      <c r="I634" s="71"/>
    </row>
    <row r="635" spans="9:9" x14ac:dyDescent="0.25">
      <c r="I635" s="71"/>
    </row>
    <row r="636" spans="9:9" x14ac:dyDescent="0.25">
      <c r="I636" s="71"/>
    </row>
    <row r="637" spans="9:9" x14ac:dyDescent="0.25">
      <c r="I637" s="71"/>
    </row>
    <row r="638" spans="9:9" x14ac:dyDescent="0.25">
      <c r="I638" s="71"/>
    </row>
    <row r="639" spans="9:9" x14ac:dyDescent="0.25">
      <c r="I639" s="71"/>
    </row>
    <row r="640" spans="9:9" x14ac:dyDescent="0.25">
      <c r="I640" s="71"/>
    </row>
    <row r="641" spans="9:9" x14ac:dyDescent="0.25">
      <c r="I641" s="71"/>
    </row>
    <row r="642" spans="9:9" x14ac:dyDescent="0.25">
      <c r="I642" s="71"/>
    </row>
    <row r="643" spans="9:9" x14ac:dyDescent="0.25">
      <c r="I643" s="71"/>
    </row>
    <row r="644" spans="9:9" x14ac:dyDescent="0.25">
      <c r="I644" s="71"/>
    </row>
    <row r="645" spans="9:9" x14ac:dyDescent="0.25">
      <c r="I645" s="71"/>
    </row>
    <row r="646" spans="9:9" x14ac:dyDescent="0.25">
      <c r="I646" s="71"/>
    </row>
    <row r="647" spans="9:9" x14ac:dyDescent="0.25">
      <c r="I647" s="71"/>
    </row>
    <row r="648" spans="9:9" x14ac:dyDescent="0.25">
      <c r="I648" s="71"/>
    </row>
    <row r="649" spans="9:9" x14ac:dyDescent="0.25">
      <c r="I649" s="71"/>
    </row>
    <row r="650" spans="9:9" x14ac:dyDescent="0.25">
      <c r="I650" s="71"/>
    </row>
    <row r="651" spans="9:9" x14ac:dyDescent="0.25">
      <c r="I651" s="71"/>
    </row>
    <row r="652" spans="9:9" x14ac:dyDescent="0.25">
      <c r="I652" s="71"/>
    </row>
    <row r="653" spans="9:9" x14ac:dyDescent="0.25">
      <c r="I653" s="71"/>
    </row>
    <row r="654" spans="9:9" x14ac:dyDescent="0.25">
      <c r="I654" s="71"/>
    </row>
    <row r="655" spans="9:9" x14ac:dyDescent="0.25">
      <c r="I655" s="71"/>
    </row>
    <row r="656" spans="9:9" x14ac:dyDescent="0.25">
      <c r="I656" s="71"/>
    </row>
    <row r="657" spans="9:9" x14ac:dyDescent="0.25">
      <c r="I657" s="71"/>
    </row>
    <row r="658" spans="9:9" x14ac:dyDescent="0.25">
      <c r="I658" s="71"/>
    </row>
    <row r="659" spans="9:9" x14ac:dyDescent="0.25">
      <c r="I659" s="71"/>
    </row>
    <row r="660" spans="9:9" x14ac:dyDescent="0.25">
      <c r="I660" s="71"/>
    </row>
    <row r="661" spans="9:9" x14ac:dyDescent="0.25">
      <c r="I661" s="71"/>
    </row>
    <row r="662" spans="9:9" x14ac:dyDescent="0.25">
      <c r="I662" s="71"/>
    </row>
    <row r="663" spans="9:9" x14ac:dyDescent="0.25">
      <c r="I663" s="71"/>
    </row>
    <row r="664" spans="9:9" x14ac:dyDescent="0.25">
      <c r="I664" s="71"/>
    </row>
    <row r="665" spans="9:9" x14ac:dyDescent="0.25">
      <c r="I665" s="71"/>
    </row>
    <row r="666" spans="9:9" x14ac:dyDescent="0.25">
      <c r="I666" s="71"/>
    </row>
    <row r="667" spans="9:9" x14ac:dyDescent="0.25">
      <c r="I667" s="71"/>
    </row>
    <row r="668" spans="9:9" x14ac:dyDescent="0.25">
      <c r="I668" s="71"/>
    </row>
    <row r="669" spans="9:9" x14ac:dyDescent="0.25">
      <c r="I669" s="71"/>
    </row>
    <row r="670" spans="9:9" x14ac:dyDescent="0.25">
      <c r="I670" s="71"/>
    </row>
    <row r="671" spans="9:9" x14ac:dyDescent="0.25">
      <c r="I671" s="71"/>
    </row>
    <row r="672" spans="9:9" x14ac:dyDescent="0.25">
      <c r="I672" s="71"/>
    </row>
    <row r="673" spans="9:9" x14ac:dyDescent="0.25">
      <c r="I673" s="71"/>
    </row>
    <row r="674" spans="9:9" x14ac:dyDescent="0.25">
      <c r="I674" s="71"/>
    </row>
    <row r="675" spans="9:9" x14ac:dyDescent="0.25">
      <c r="I675" s="71"/>
    </row>
    <row r="676" spans="9:9" x14ac:dyDescent="0.25">
      <c r="I676" s="71"/>
    </row>
    <row r="677" spans="9:9" x14ac:dyDescent="0.25">
      <c r="I677" s="71"/>
    </row>
    <row r="678" spans="9:9" x14ac:dyDescent="0.25">
      <c r="I678" s="71"/>
    </row>
    <row r="679" spans="9:9" x14ac:dyDescent="0.25">
      <c r="I679" s="71"/>
    </row>
    <row r="680" spans="9:9" x14ac:dyDescent="0.25">
      <c r="I680" s="71"/>
    </row>
    <row r="681" spans="9:9" x14ac:dyDescent="0.25">
      <c r="I681" s="71"/>
    </row>
    <row r="682" spans="9:9" x14ac:dyDescent="0.25">
      <c r="I682" s="71"/>
    </row>
    <row r="683" spans="9:9" x14ac:dyDescent="0.25">
      <c r="I683" s="71"/>
    </row>
    <row r="684" spans="9:9" x14ac:dyDescent="0.25">
      <c r="I684" s="71"/>
    </row>
    <row r="685" spans="9:9" x14ac:dyDescent="0.25">
      <c r="I685" s="71"/>
    </row>
    <row r="686" spans="9:9" x14ac:dyDescent="0.25">
      <c r="I686" s="71"/>
    </row>
    <row r="687" spans="9:9" x14ac:dyDescent="0.25">
      <c r="I687" s="71"/>
    </row>
    <row r="688" spans="9:9" x14ac:dyDescent="0.25">
      <c r="I688" s="71"/>
    </row>
    <row r="689" spans="9:9" x14ac:dyDescent="0.25">
      <c r="I689" s="71"/>
    </row>
    <row r="690" spans="9:9" x14ac:dyDescent="0.25">
      <c r="I690" s="71"/>
    </row>
    <row r="691" spans="9:9" x14ac:dyDescent="0.25">
      <c r="I691" s="71"/>
    </row>
    <row r="692" spans="9:9" x14ac:dyDescent="0.25">
      <c r="I692" s="71"/>
    </row>
    <row r="693" spans="9:9" x14ac:dyDescent="0.25">
      <c r="I693" s="71"/>
    </row>
    <row r="694" spans="9:9" x14ac:dyDescent="0.25">
      <c r="I694" s="71"/>
    </row>
    <row r="695" spans="9:9" x14ac:dyDescent="0.25">
      <c r="I695" s="71"/>
    </row>
    <row r="696" spans="9:9" x14ac:dyDescent="0.25">
      <c r="I696" s="71"/>
    </row>
    <row r="697" spans="9:9" x14ac:dyDescent="0.25">
      <c r="I697" s="71"/>
    </row>
    <row r="698" spans="9:9" x14ac:dyDescent="0.25">
      <c r="I698" s="71"/>
    </row>
    <row r="699" spans="9:9" x14ac:dyDescent="0.25">
      <c r="I699" s="71"/>
    </row>
    <row r="700" spans="9:9" x14ac:dyDescent="0.25">
      <c r="I700" s="71"/>
    </row>
    <row r="701" spans="9:9" x14ac:dyDescent="0.25">
      <c r="I701" s="71"/>
    </row>
    <row r="702" spans="9:9" x14ac:dyDescent="0.25">
      <c r="I702" s="71"/>
    </row>
    <row r="703" spans="9:9" x14ac:dyDescent="0.25">
      <c r="I703" s="71"/>
    </row>
    <row r="704" spans="9:9" x14ac:dyDescent="0.25">
      <c r="I704" s="71"/>
    </row>
    <row r="705" spans="9:9" x14ac:dyDescent="0.25">
      <c r="I705" s="71"/>
    </row>
    <row r="706" spans="9:9" x14ac:dyDescent="0.25">
      <c r="I706" s="71"/>
    </row>
    <row r="707" spans="9:9" x14ac:dyDescent="0.25">
      <c r="I707" s="71"/>
    </row>
    <row r="708" spans="9:9" x14ac:dyDescent="0.25">
      <c r="I708" s="71"/>
    </row>
    <row r="709" spans="9:9" x14ac:dyDescent="0.25">
      <c r="I709" s="71"/>
    </row>
    <row r="710" spans="9:9" x14ac:dyDescent="0.25">
      <c r="I710" s="71"/>
    </row>
    <row r="711" spans="9:9" x14ac:dyDescent="0.25">
      <c r="I711" s="71"/>
    </row>
    <row r="712" spans="9:9" x14ac:dyDescent="0.25">
      <c r="I712" s="71"/>
    </row>
    <row r="713" spans="9:9" x14ac:dyDescent="0.25">
      <c r="I713" s="71"/>
    </row>
    <row r="714" spans="9:9" x14ac:dyDescent="0.25">
      <c r="I714" s="71"/>
    </row>
    <row r="715" spans="9:9" x14ac:dyDescent="0.25">
      <c r="I715" s="71"/>
    </row>
    <row r="716" spans="9:9" x14ac:dyDescent="0.25">
      <c r="I716" s="71"/>
    </row>
    <row r="717" spans="9:9" x14ac:dyDescent="0.25">
      <c r="I717" s="71"/>
    </row>
    <row r="718" spans="9:9" x14ac:dyDescent="0.25">
      <c r="I718" s="71"/>
    </row>
    <row r="719" spans="9:9" x14ac:dyDescent="0.25">
      <c r="I719" s="71"/>
    </row>
    <row r="720" spans="9:9" x14ac:dyDescent="0.25">
      <c r="I720" s="71"/>
    </row>
    <row r="721" spans="9:9" x14ac:dyDescent="0.25">
      <c r="I721" s="71"/>
    </row>
    <row r="722" spans="9:9" x14ac:dyDescent="0.25">
      <c r="I722" s="71"/>
    </row>
    <row r="723" spans="9:9" x14ac:dyDescent="0.25">
      <c r="I723" s="71"/>
    </row>
    <row r="724" spans="9:9" x14ac:dyDescent="0.25">
      <c r="I724" s="71"/>
    </row>
    <row r="725" spans="9:9" x14ac:dyDescent="0.25">
      <c r="I725" s="71"/>
    </row>
    <row r="726" spans="9:9" x14ac:dyDescent="0.25">
      <c r="I726" s="71"/>
    </row>
    <row r="727" spans="9:9" x14ac:dyDescent="0.25">
      <c r="I727" s="71"/>
    </row>
    <row r="728" spans="9:9" x14ac:dyDescent="0.25">
      <c r="I728" s="71"/>
    </row>
    <row r="729" spans="9:9" x14ac:dyDescent="0.25">
      <c r="I729" s="71"/>
    </row>
    <row r="730" spans="9:9" x14ac:dyDescent="0.25">
      <c r="I730" s="71"/>
    </row>
    <row r="731" spans="9:9" x14ac:dyDescent="0.25">
      <c r="I731" s="71"/>
    </row>
    <row r="732" spans="9:9" x14ac:dyDescent="0.25">
      <c r="I732" s="71"/>
    </row>
    <row r="733" spans="9:9" x14ac:dyDescent="0.25">
      <c r="I733" s="71"/>
    </row>
    <row r="734" spans="9:9" x14ac:dyDescent="0.25">
      <c r="I734" s="71"/>
    </row>
    <row r="735" spans="9:9" x14ac:dyDescent="0.25">
      <c r="I735" s="71"/>
    </row>
    <row r="736" spans="9:9" x14ac:dyDescent="0.25">
      <c r="I736" s="71"/>
    </row>
    <row r="737" spans="9:9" x14ac:dyDescent="0.25">
      <c r="I737" s="71"/>
    </row>
    <row r="738" spans="9:9" x14ac:dyDescent="0.25">
      <c r="I738" s="71"/>
    </row>
    <row r="739" spans="9:9" x14ac:dyDescent="0.25">
      <c r="I739" s="71"/>
    </row>
    <row r="740" spans="9:9" x14ac:dyDescent="0.25">
      <c r="I740" s="71"/>
    </row>
    <row r="741" spans="9:9" x14ac:dyDescent="0.25">
      <c r="I741" s="71"/>
    </row>
    <row r="742" spans="9:9" x14ac:dyDescent="0.25">
      <c r="I742" s="71"/>
    </row>
    <row r="743" spans="9:9" x14ac:dyDescent="0.25">
      <c r="I743" s="71"/>
    </row>
    <row r="744" spans="9:9" x14ac:dyDescent="0.25">
      <c r="I744" s="71"/>
    </row>
    <row r="745" spans="9:9" x14ac:dyDescent="0.25">
      <c r="I745" s="71"/>
    </row>
    <row r="746" spans="9:9" x14ac:dyDescent="0.25">
      <c r="I746" s="71"/>
    </row>
    <row r="747" spans="9:9" x14ac:dyDescent="0.25">
      <c r="I747" s="71"/>
    </row>
    <row r="748" spans="9:9" x14ac:dyDescent="0.25">
      <c r="I748" s="71"/>
    </row>
    <row r="749" spans="9:9" x14ac:dyDescent="0.25">
      <c r="I749" s="71"/>
    </row>
    <row r="750" spans="9:9" x14ac:dyDescent="0.25">
      <c r="I750" s="71"/>
    </row>
    <row r="751" spans="9:9" x14ac:dyDescent="0.25">
      <c r="I751" s="71"/>
    </row>
    <row r="752" spans="9:9" x14ac:dyDescent="0.25">
      <c r="I752" s="71"/>
    </row>
    <row r="753" spans="9:9" x14ac:dyDescent="0.25">
      <c r="I753" s="71"/>
    </row>
    <row r="754" spans="9:9" x14ac:dyDescent="0.25">
      <c r="I754" s="71"/>
    </row>
    <row r="755" spans="9:9" x14ac:dyDescent="0.25">
      <c r="I755" s="71"/>
    </row>
    <row r="756" spans="9:9" x14ac:dyDescent="0.25">
      <c r="I756" s="71"/>
    </row>
    <row r="757" spans="9:9" x14ac:dyDescent="0.25">
      <c r="I757" s="71"/>
    </row>
    <row r="758" spans="9:9" x14ac:dyDescent="0.25">
      <c r="I758" s="71"/>
    </row>
    <row r="759" spans="9:9" x14ac:dyDescent="0.25">
      <c r="I759" s="71"/>
    </row>
    <row r="760" spans="9:9" x14ac:dyDescent="0.25">
      <c r="I760" s="71"/>
    </row>
    <row r="761" spans="9:9" x14ac:dyDescent="0.25">
      <c r="I761" s="71"/>
    </row>
    <row r="762" spans="9:9" x14ac:dyDescent="0.25">
      <c r="I762" s="71"/>
    </row>
    <row r="763" spans="9:9" x14ac:dyDescent="0.25">
      <c r="I763" s="71"/>
    </row>
    <row r="764" spans="9:9" x14ac:dyDescent="0.25">
      <c r="I764" s="71"/>
    </row>
    <row r="765" spans="9:9" x14ac:dyDescent="0.25">
      <c r="I765" s="71"/>
    </row>
    <row r="766" spans="9:9" x14ac:dyDescent="0.25">
      <c r="I766" s="71"/>
    </row>
    <row r="767" spans="9:9" x14ac:dyDescent="0.25">
      <c r="I767" s="71"/>
    </row>
    <row r="768" spans="9:9" x14ac:dyDescent="0.25">
      <c r="I768" s="71"/>
    </row>
    <row r="769" spans="9:9" x14ac:dyDescent="0.25">
      <c r="I769" s="71"/>
    </row>
    <row r="770" spans="9:9" x14ac:dyDescent="0.25">
      <c r="I770" s="71"/>
    </row>
    <row r="771" spans="9:9" x14ac:dyDescent="0.25">
      <c r="I771" s="71"/>
    </row>
    <row r="772" spans="9:9" x14ac:dyDescent="0.25">
      <c r="I772" s="71"/>
    </row>
    <row r="773" spans="9:9" x14ac:dyDescent="0.25">
      <c r="I773" s="71"/>
    </row>
    <row r="774" spans="9:9" x14ac:dyDescent="0.25">
      <c r="I774" s="71"/>
    </row>
    <row r="775" spans="9:9" x14ac:dyDescent="0.25">
      <c r="I775" s="71"/>
    </row>
    <row r="776" spans="9:9" x14ac:dyDescent="0.25">
      <c r="I776" s="71"/>
    </row>
    <row r="777" spans="9:9" x14ac:dyDescent="0.25">
      <c r="I777" s="71"/>
    </row>
    <row r="778" spans="9:9" x14ac:dyDescent="0.25">
      <c r="I778" s="71"/>
    </row>
    <row r="779" spans="9:9" x14ac:dyDescent="0.25">
      <c r="I779" s="71"/>
    </row>
    <row r="780" spans="9:9" x14ac:dyDescent="0.25">
      <c r="I780" s="71"/>
    </row>
    <row r="781" spans="9:9" x14ac:dyDescent="0.25">
      <c r="I781" s="71"/>
    </row>
    <row r="782" spans="9:9" x14ac:dyDescent="0.25">
      <c r="I782" s="71"/>
    </row>
    <row r="783" spans="9:9" x14ac:dyDescent="0.25">
      <c r="I783" s="71"/>
    </row>
    <row r="784" spans="9:9" x14ac:dyDescent="0.25">
      <c r="I784" s="71"/>
    </row>
    <row r="785" spans="9:9" x14ac:dyDescent="0.25">
      <c r="I785" s="71"/>
    </row>
    <row r="786" spans="9:9" x14ac:dyDescent="0.25">
      <c r="I786" s="71"/>
    </row>
    <row r="787" spans="9:9" x14ac:dyDescent="0.25">
      <c r="I787" s="71"/>
    </row>
    <row r="788" spans="9:9" x14ac:dyDescent="0.25">
      <c r="I788" s="71"/>
    </row>
    <row r="789" spans="9:9" x14ac:dyDescent="0.25">
      <c r="I789" s="71"/>
    </row>
    <row r="790" spans="9:9" x14ac:dyDescent="0.25">
      <c r="I790" s="71"/>
    </row>
    <row r="791" spans="9:9" x14ac:dyDescent="0.25">
      <c r="I791" s="71"/>
    </row>
    <row r="792" spans="9:9" x14ac:dyDescent="0.25">
      <c r="I792" s="71"/>
    </row>
    <row r="793" spans="9:9" x14ac:dyDescent="0.25">
      <c r="I793" s="71"/>
    </row>
    <row r="794" spans="9:9" x14ac:dyDescent="0.25">
      <c r="I794" s="71"/>
    </row>
    <row r="795" spans="9:9" x14ac:dyDescent="0.25">
      <c r="I795" s="71"/>
    </row>
    <row r="796" spans="9:9" x14ac:dyDescent="0.25">
      <c r="I796" s="71"/>
    </row>
    <row r="797" spans="9:9" x14ac:dyDescent="0.25">
      <c r="I797" s="71"/>
    </row>
    <row r="798" spans="9:9" x14ac:dyDescent="0.25">
      <c r="I798" s="71"/>
    </row>
    <row r="799" spans="9:9" x14ac:dyDescent="0.25">
      <c r="I799" s="71"/>
    </row>
    <row r="800" spans="9:9" x14ac:dyDescent="0.25">
      <c r="I800" s="71"/>
    </row>
    <row r="801" spans="9:9" x14ac:dyDescent="0.25">
      <c r="I801" s="71"/>
    </row>
    <row r="802" spans="9:9" x14ac:dyDescent="0.25">
      <c r="I802" s="71"/>
    </row>
    <row r="803" spans="9:9" x14ac:dyDescent="0.25">
      <c r="I803" s="71"/>
    </row>
    <row r="804" spans="9:9" x14ac:dyDescent="0.25">
      <c r="I804" s="71"/>
    </row>
    <row r="805" spans="9:9" x14ac:dyDescent="0.25">
      <c r="I805" s="71"/>
    </row>
    <row r="806" spans="9:9" x14ac:dyDescent="0.25">
      <c r="I806" s="71"/>
    </row>
    <row r="807" spans="9:9" x14ac:dyDescent="0.25">
      <c r="I807" s="71"/>
    </row>
    <row r="808" spans="9:9" x14ac:dyDescent="0.25">
      <c r="I808" s="71"/>
    </row>
    <row r="809" spans="9:9" x14ac:dyDescent="0.25">
      <c r="I809" s="71"/>
    </row>
    <row r="810" spans="9:9" x14ac:dyDescent="0.25">
      <c r="I810" s="71"/>
    </row>
    <row r="811" spans="9:9" x14ac:dyDescent="0.25">
      <c r="I811" s="71"/>
    </row>
    <row r="812" spans="9:9" x14ac:dyDescent="0.25">
      <c r="I812" s="71"/>
    </row>
    <row r="813" spans="9:9" x14ac:dyDescent="0.25">
      <c r="I813" s="71"/>
    </row>
    <row r="814" spans="9:9" x14ac:dyDescent="0.25">
      <c r="I814" s="71"/>
    </row>
    <row r="815" spans="9:9" x14ac:dyDescent="0.25">
      <c r="I815" s="71"/>
    </row>
    <row r="816" spans="9:9" x14ac:dyDescent="0.25">
      <c r="I816" s="71"/>
    </row>
    <row r="817" spans="9:9" x14ac:dyDescent="0.25">
      <c r="I817" s="71"/>
    </row>
    <row r="818" spans="9:9" x14ac:dyDescent="0.25">
      <c r="I818" s="71"/>
    </row>
    <row r="819" spans="9:9" x14ac:dyDescent="0.25">
      <c r="I819" s="71"/>
    </row>
    <row r="820" spans="9:9" x14ac:dyDescent="0.25">
      <c r="I820" s="71"/>
    </row>
    <row r="821" spans="9:9" x14ac:dyDescent="0.25">
      <c r="I821" s="71"/>
    </row>
    <row r="822" spans="9:9" x14ac:dyDescent="0.25">
      <c r="I822" s="71"/>
    </row>
    <row r="823" spans="9:9" x14ac:dyDescent="0.25">
      <c r="I823" s="71"/>
    </row>
    <row r="824" spans="9:9" x14ac:dyDescent="0.25">
      <c r="I824" s="71"/>
    </row>
    <row r="825" spans="9:9" x14ac:dyDescent="0.25">
      <c r="I825" s="71"/>
    </row>
    <row r="826" spans="9:9" x14ac:dyDescent="0.25">
      <c r="I826" s="71"/>
    </row>
    <row r="827" spans="9:9" x14ac:dyDescent="0.25">
      <c r="I827" s="71"/>
    </row>
    <row r="828" spans="9:9" x14ac:dyDescent="0.25">
      <c r="I828" s="71"/>
    </row>
    <row r="829" spans="9:9" x14ac:dyDescent="0.25">
      <c r="I829" s="71"/>
    </row>
    <row r="830" spans="9:9" x14ac:dyDescent="0.25">
      <c r="I830" s="71"/>
    </row>
    <row r="831" spans="9:9" x14ac:dyDescent="0.25">
      <c r="I831" s="71"/>
    </row>
    <row r="832" spans="9:9" x14ac:dyDescent="0.25">
      <c r="I832" s="71"/>
    </row>
    <row r="833" spans="9:9" x14ac:dyDescent="0.25">
      <c r="I833" s="71"/>
    </row>
    <row r="834" spans="9:9" x14ac:dyDescent="0.25">
      <c r="I834" s="71"/>
    </row>
    <row r="835" spans="9:9" x14ac:dyDescent="0.25">
      <c r="I835" s="71"/>
    </row>
    <row r="836" spans="9:9" x14ac:dyDescent="0.25">
      <c r="I836" s="71"/>
    </row>
    <row r="837" spans="9:9" x14ac:dyDescent="0.25">
      <c r="I837" s="71"/>
    </row>
    <row r="838" spans="9:9" x14ac:dyDescent="0.25">
      <c r="I838" s="71"/>
    </row>
    <row r="839" spans="9:9" x14ac:dyDescent="0.25">
      <c r="I839" s="71"/>
    </row>
    <row r="840" spans="9:9" x14ac:dyDescent="0.25">
      <c r="I840" s="71"/>
    </row>
    <row r="841" spans="9:9" x14ac:dyDescent="0.25">
      <c r="I841" s="71"/>
    </row>
    <row r="842" spans="9:9" x14ac:dyDescent="0.25">
      <c r="I842" s="71"/>
    </row>
    <row r="843" spans="9:9" x14ac:dyDescent="0.25">
      <c r="I843" s="71"/>
    </row>
    <row r="844" spans="9:9" x14ac:dyDescent="0.25">
      <c r="I844" s="71"/>
    </row>
    <row r="845" spans="9:9" x14ac:dyDescent="0.25">
      <c r="I845" s="71"/>
    </row>
    <row r="846" spans="9:9" x14ac:dyDescent="0.25">
      <c r="I846" s="71"/>
    </row>
    <row r="847" spans="9:9" x14ac:dyDescent="0.25">
      <c r="I847" s="71"/>
    </row>
    <row r="848" spans="9:9" x14ac:dyDescent="0.25">
      <c r="I848" s="71"/>
    </row>
    <row r="849" spans="9:9" x14ac:dyDescent="0.25">
      <c r="I849" s="71"/>
    </row>
    <row r="850" spans="9:9" x14ac:dyDescent="0.25">
      <c r="I850" s="71"/>
    </row>
    <row r="851" spans="9:9" x14ac:dyDescent="0.25">
      <c r="I851" s="71"/>
    </row>
    <row r="852" spans="9:9" x14ac:dyDescent="0.25">
      <c r="I852" s="71"/>
    </row>
    <row r="853" spans="9:9" x14ac:dyDescent="0.25">
      <c r="I853" s="71"/>
    </row>
    <row r="854" spans="9:9" x14ac:dyDescent="0.25">
      <c r="I854" s="71"/>
    </row>
    <row r="855" spans="9:9" x14ac:dyDescent="0.25">
      <c r="I855" s="71"/>
    </row>
    <row r="856" spans="9:9" x14ac:dyDescent="0.25">
      <c r="I856" s="71"/>
    </row>
    <row r="857" spans="9:9" x14ac:dyDescent="0.25">
      <c r="I857" s="71"/>
    </row>
    <row r="858" spans="9:9" x14ac:dyDescent="0.25">
      <c r="I858" s="71"/>
    </row>
    <row r="859" spans="9:9" x14ac:dyDescent="0.25">
      <c r="I859" s="71"/>
    </row>
    <row r="860" spans="9:9" x14ac:dyDescent="0.25">
      <c r="I860" s="71"/>
    </row>
    <row r="861" spans="9:9" x14ac:dyDescent="0.25">
      <c r="I861" s="71"/>
    </row>
    <row r="862" spans="9:9" x14ac:dyDescent="0.25">
      <c r="I862" s="71"/>
    </row>
    <row r="863" spans="9:9" x14ac:dyDescent="0.25">
      <c r="I863" s="71"/>
    </row>
    <row r="864" spans="9:9" x14ac:dyDescent="0.25">
      <c r="I864" s="71"/>
    </row>
    <row r="865" spans="9:9" x14ac:dyDescent="0.25">
      <c r="I865" s="71"/>
    </row>
    <row r="866" spans="9:9" x14ac:dyDescent="0.25">
      <c r="I866" s="71"/>
    </row>
    <row r="867" spans="9:9" x14ac:dyDescent="0.25">
      <c r="I867" s="71"/>
    </row>
    <row r="868" spans="9:9" x14ac:dyDescent="0.25">
      <c r="I868" s="71"/>
    </row>
    <row r="869" spans="9:9" x14ac:dyDescent="0.25">
      <c r="I869" s="71"/>
    </row>
    <row r="870" spans="9:9" x14ac:dyDescent="0.25">
      <c r="I870" s="71"/>
    </row>
    <row r="871" spans="9:9" x14ac:dyDescent="0.25">
      <c r="I871" s="71"/>
    </row>
    <row r="872" spans="9:9" x14ac:dyDescent="0.25">
      <c r="I872" s="71"/>
    </row>
    <row r="873" spans="9:9" x14ac:dyDescent="0.25">
      <c r="I873" s="71"/>
    </row>
    <row r="874" spans="9:9" x14ac:dyDescent="0.25">
      <c r="I874" s="71"/>
    </row>
    <row r="875" spans="9:9" x14ac:dyDescent="0.25">
      <c r="I875" s="71"/>
    </row>
    <row r="876" spans="9:9" x14ac:dyDescent="0.25">
      <c r="I876" s="71"/>
    </row>
    <row r="877" spans="9:9" x14ac:dyDescent="0.25">
      <c r="I877" s="71"/>
    </row>
    <row r="878" spans="9:9" x14ac:dyDescent="0.25">
      <c r="I878" s="71"/>
    </row>
    <row r="879" spans="9:9" x14ac:dyDescent="0.25">
      <c r="I879" s="71"/>
    </row>
    <row r="880" spans="9:9" x14ac:dyDescent="0.25">
      <c r="I880" s="71"/>
    </row>
    <row r="881" spans="9:9" x14ac:dyDescent="0.25">
      <c r="I881" s="71"/>
    </row>
    <row r="882" spans="9:9" x14ac:dyDescent="0.25">
      <c r="I882" s="71"/>
    </row>
    <row r="883" spans="9:9" x14ac:dyDescent="0.25">
      <c r="I883" s="71"/>
    </row>
    <row r="884" spans="9:9" x14ac:dyDescent="0.25">
      <c r="I884" s="71"/>
    </row>
    <row r="885" spans="9:9" x14ac:dyDescent="0.25">
      <c r="I885" s="71"/>
    </row>
    <row r="886" spans="9:9" x14ac:dyDescent="0.25">
      <c r="I886" s="71"/>
    </row>
    <row r="887" spans="9:9" x14ac:dyDescent="0.25">
      <c r="I887" s="71"/>
    </row>
    <row r="888" spans="9:9" x14ac:dyDescent="0.25">
      <c r="I888" s="71"/>
    </row>
    <row r="889" spans="9:9" x14ac:dyDescent="0.25">
      <c r="I889" s="71"/>
    </row>
    <row r="890" spans="9:9" x14ac:dyDescent="0.25">
      <c r="I890" s="71"/>
    </row>
    <row r="891" spans="9:9" x14ac:dyDescent="0.25">
      <c r="I891" s="71"/>
    </row>
    <row r="892" spans="9:9" x14ac:dyDescent="0.25">
      <c r="I892" s="71"/>
    </row>
    <row r="893" spans="9:9" x14ac:dyDescent="0.25">
      <c r="I893" s="71"/>
    </row>
    <row r="894" spans="9:9" x14ac:dyDescent="0.25">
      <c r="I894" s="71"/>
    </row>
    <row r="895" spans="9:9" x14ac:dyDescent="0.25">
      <c r="I895" s="71"/>
    </row>
    <row r="896" spans="9:9" x14ac:dyDescent="0.25">
      <c r="I896" s="71"/>
    </row>
    <row r="897" spans="9:9" x14ac:dyDescent="0.25">
      <c r="I897" s="71"/>
    </row>
    <row r="898" spans="9:9" x14ac:dyDescent="0.25">
      <c r="I898" s="71"/>
    </row>
    <row r="899" spans="9:9" x14ac:dyDescent="0.25">
      <c r="I899" s="71"/>
    </row>
    <row r="900" spans="9:9" x14ac:dyDescent="0.25">
      <c r="I900" s="71"/>
    </row>
    <row r="901" spans="9:9" x14ac:dyDescent="0.25">
      <c r="I901" s="71"/>
    </row>
    <row r="902" spans="9:9" x14ac:dyDescent="0.25">
      <c r="I902" s="71"/>
    </row>
    <row r="903" spans="9:9" x14ac:dyDescent="0.25">
      <c r="I903" s="71"/>
    </row>
    <row r="904" spans="9:9" x14ac:dyDescent="0.25">
      <c r="I904" s="71"/>
    </row>
    <row r="905" spans="9:9" x14ac:dyDescent="0.25">
      <c r="I905" s="71"/>
    </row>
    <row r="906" spans="9:9" x14ac:dyDescent="0.25">
      <c r="I906" s="71"/>
    </row>
    <row r="907" spans="9:9" x14ac:dyDescent="0.25">
      <c r="I907" s="71"/>
    </row>
    <row r="908" spans="9:9" x14ac:dyDescent="0.25">
      <c r="I908" s="71"/>
    </row>
    <row r="909" spans="9:9" x14ac:dyDescent="0.25">
      <c r="I909" s="71"/>
    </row>
    <row r="910" spans="9:9" x14ac:dyDescent="0.25">
      <c r="I910" s="71"/>
    </row>
    <row r="911" spans="9:9" x14ac:dyDescent="0.25">
      <c r="I911" s="71"/>
    </row>
    <row r="912" spans="9:9" x14ac:dyDescent="0.25">
      <c r="I912" s="71"/>
    </row>
    <row r="913" spans="9:9" x14ac:dyDescent="0.25">
      <c r="I913" s="71"/>
    </row>
    <row r="914" spans="9:9" x14ac:dyDescent="0.25">
      <c r="I914" s="71"/>
    </row>
    <row r="915" spans="9:9" x14ac:dyDescent="0.25">
      <c r="I915" s="71"/>
    </row>
    <row r="916" spans="9:9" x14ac:dyDescent="0.25">
      <c r="I916" s="71"/>
    </row>
    <row r="917" spans="9:9" x14ac:dyDescent="0.25">
      <c r="I917" s="71"/>
    </row>
    <row r="918" spans="9:9" x14ac:dyDescent="0.25">
      <c r="I918" s="71"/>
    </row>
    <row r="919" spans="9:9" x14ac:dyDescent="0.25">
      <c r="I919" s="71"/>
    </row>
    <row r="920" spans="9:9" x14ac:dyDescent="0.25">
      <c r="I920" s="71"/>
    </row>
    <row r="921" spans="9:9" x14ac:dyDescent="0.25">
      <c r="I921" s="71"/>
    </row>
    <row r="922" spans="9:9" x14ac:dyDescent="0.25">
      <c r="I922" s="71"/>
    </row>
    <row r="923" spans="9:9" x14ac:dyDescent="0.25">
      <c r="I923" s="71"/>
    </row>
    <row r="924" spans="9:9" x14ac:dyDescent="0.25">
      <c r="I924" s="71"/>
    </row>
    <row r="925" spans="9:9" x14ac:dyDescent="0.25">
      <c r="I925" s="71"/>
    </row>
    <row r="926" spans="9:9" x14ac:dyDescent="0.25">
      <c r="I926" s="71"/>
    </row>
    <row r="927" spans="9:9" x14ac:dyDescent="0.25">
      <c r="I927" s="71"/>
    </row>
    <row r="928" spans="9:9" x14ac:dyDescent="0.25">
      <c r="I928" s="71"/>
    </row>
    <row r="929" spans="9:9" x14ac:dyDescent="0.25">
      <c r="I929" s="71"/>
    </row>
    <row r="930" spans="9:9" x14ac:dyDescent="0.25">
      <c r="I930" s="71"/>
    </row>
    <row r="931" spans="9:9" x14ac:dyDescent="0.25">
      <c r="I931" s="71"/>
    </row>
    <row r="932" spans="9:9" x14ac:dyDescent="0.25">
      <c r="I932" s="71"/>
    </row>
    <row r="933" spans="9:9" x14ac:dyDescent="0.25">
      <c r="I933" s="71"/>
    </row>
    <row r="934" spans="9:9" x14ac:dyDescent="0.25">
      <c r="I934" s="71"/>
    </row>
    <row r="935" spans="9:9" x14ac:dyDescent="0.25">
      <c r="I935" s="71"/>
    </row>
    <row r="936" spans="9:9" x14ac:dyDescent="0.25">
      <c r="I936" s="71"/>
    </row>
    <row r="937" spans="9:9" x14ac:dyDescent="0.25">
      <c r="I937" s="71"/>
    </row>
    <row r="938" spans="9:9" x14ac:dyDescent="0.25">
      <c r="I938" s="71"/>
    </row>
    <row r="939" spans="9:9" x14ac:dyDescent="0.25">
      <c r="I939" s="71"/>
    </row>
    <row r="940" spans="9:9" x14ac:dyDescent="0.25">
      <c r="I940" s="71"/>
    </row>
    <row r="941" spans="9:9" x14ac:dyDescent="0.25">
      <c r="I941" s="71"/>
    </row>
    <row r="942" spans="9:9" x14ac:dyDescent="0.25">
      <c r="I942" s="71"/>
    </row>
    <row r="943" spans="9:9" x14ac:dyDescent="0.25">
      <c r="I943" s="71"/>
    </row>
    <row r="944" spans="9:9" x14ac:dyDescent="0.25">
      <c r="I944" s="71"/>
    </row>
    <row r="945" spans="9:9" x14ac:dyDescent="0.25">
      <c r="I945" s="71"/>
    </row>
    <row r="946" spans="9:9" x14ac:dyDescent="0.25">
      <c r="I946" s="71"/>
    </row>
    <row r="947" spans="9:9" x14ac:dyDescent="0.25">
      <c r="I947" s="71"/>
    </row>
    <row r="948" spans="9:9" x14ac:dyDescent="0.25">
      <c r="I948" s="71"/>
    </row>
    <row r="949" spans="9:9" x14ac:dyDescent="0.25">
      <c r="I949" s="71"/>
    </row>
    <row r="950" spans="9:9" x14ac:dyDescent="0.25">
      <c r="I950" s="71"/>
    </row>
    <row r="951" spans="9:9" x14ac:dyDescent="0.25">
      <c r="I951" s="71"/>
    </row>
    <row r="952" spans="9:9" x14ac:dyDescent="0.25">
      <c r="I952" s="71"/>
    </row>
    <row r="953" spans="9:9" x14ac:dyDescent="0.25">
      <c r="I953" s="71"/>
    </row>
    <row r="954" spans="9:9" x14ac:dyDescent="0.25">
      <c r="I954" s="71"/>
    </row>
    <row r="955" spans="9:9" x14ac:dyDescent="0.25">
      <c r="I955" s="71"/>
    </row>
    <row r="956" spans="9:9" x14ac:dyDescent="0.25">
      <c r="I956" s="71"/>
    </row>
    <row r="957" spans="9:9" x14ac:dyDescent="0.25">
      <c r="I957" s="71"/>
    </row>
    <row r="958" spans="9:9" x14ac:dyDescent="0.25">
      <c r="I958" s="71"/>
    </row>
    <row r="959" spans="9:9" x14ac:dyDescent="0.25">
      <c r="I959" s="71"/>
    </row>
    <row r="960" spans="9:9" x14ac:dyDescent="0.25">
      <c r="I960" s="71"/>
    </row>
    <row r="961" spans="9:9" x14ac:dyDescent="0.25">
      <c r="I961" s="71"/>
    </row>
    <row r="962" spans="9:9" x14ac:dyDescent="0.25">
      <c r="I962" s="71"/>
    </row>
    <row r="963" spans="9:9" x14ac:dyDescent="0.25">
      <c r="I963" s="71"/>
    </row>
    <row r="964" spans="9:9" x14ac:dyDescent="0.25">
      <c r="I964" s="71"/>
    </row>
    <row r="965" spans="9:9" x14ac:dyDescent="0.25">
      <c r="I965" s="71"/>
    </row>
    <row r="966" spans="9:9" x14ac:dyDescent="0.25">
      <c r="I966" s="71"/>
    </row>
    <row r="967" spans="9:9" x14ac:dyDescent="0.25">
      <c r="I967" s="71"/>
    </row>
    <row r="968" spans="9:9" x14ac:dyDescent="0.25">
      <c r="I968" s="71"/>
    </row>
    <row r="969" spans="9:9" x14ac:dyDescent="0.25">
      <c r="I969" s="71"/>
    </row>
    <row r="970" spans="9:9" x14ac:dyDescent="0.25">
      <c r="I970" s="71"/>
    </row>
    <row r="971" spans="9:9" x14ac:dyDescent="0.25">
      <c r="I971" s="71"/>
    </row>
    <row r="972" spans="9:9" x14ac:dyDescent="0.25">
      <c r="I972" s="71"/>
    </row>
    <row r="973" spans="9:9" x14ac:dyDescent="0.25">
      <c r="I973" s="71"/>
    </row>
    <row r="974" spans="9:9" x14ac:dyDescent="0.25">
      <c r="I974" s="71"/>
    </row>
    <row r="975" spans="9:9" x14ac:dyDescent="0.25">
      <c r="I975" s="71"/>
    </row>
    <row r="976" spans="9:9" x14ac:dyDescent="0.25">
      <c r="I976" s="71"/>
    </row>
    <row r="977" spans="9:9" x14ac:dyDescent="0.25">
      <c r="I977" s="71"/>
    </row>
    <row r="978" spans="9:9" x14ac:dyDescent="0.25">
      <c r="I978" s="71"/>
    </row>
    <row r="979" spans="9:9" x14ac:dyDescent="0.25">
      <c r="I979" s="71"/>
    </row>
    <row r="980" spans="9:9" x14ac:dyDescent="0.25">
      <c r="I980" s="71"/>
    </row>
    <row r="981" spans="9:9" x14ac:dyDescent="0.25">
      <c r="I981" s="71"/>
    </row>
    <row r="982" spans="9:9" x14ac:dyDescent="0.25">
      <c r="I982" s="71"/>
    </row>
    <row r="983" spans="9:9" x14ac:dyDescent="0.25">
      <c r="I983" s="71"/>
    </row>
    <row r="984" spans="9:9" x14ac:dyDescent="0.25">
      <c r="I984" s="71"/>
    </row>
    <row r="985" spans="9:9" x14ac:dyDescent="0.25">
      <c r="I985" s="71"/>
    </row>
    <row r="986" spans="9:9" x14ac:dyDescent="0.25">
      <c r="I986" s="71"/>
    </row>
    <row r="987" spans="9:9" x14ac:dyDescent="0.25">
      <c r="I987" s="71"/>
    </row>
    <row r="988" spans="9:9" x14ac:dyDescent="0.25">
      <c r="I988" s="71"/>
    </row>
    <row r="989" spans="9:9" x14ac:dyDescent="0.25">
      <c r="I989" s="71"/>
    </row>
    <row r="990" spans="9:9" x14ac:dyDescent="0.25">
      <c r="I990" s="71"/>
    </row>
    <row r="991" spans="9:9" x14ac:dyDescent="0.25">
      <c r="I991" s="71"/>
    </row>
    <row r="992" spans="9:9" x14ac:dyDescent="0.25">
      <c r="I992" s="71"/>
    </row>
    <row r="993" spans="9:9" x14ac:dyDescent="0.25">
      <c r="I993" s="71"/>
    </row>
    <row r="994" spans="9:9" x14ac:dyDescent="0.25">
      <c r="I994" s="71"/>
    </row>
    <row r="995" spans="9:9" x14ac:dyDescent="0.25">
      <c r="I995" s="71"/>
    </row>
    <row r="996" spans="9:9" x14ac:dyDescent="0.25">
      <c r="I996" s="71"/>
    </row>
    <row r="997" spans="9:9" x14ac:dyDescent="0.25">
      <c r="I997" s="71"/>
    </row>
    <row r="998" spans="9:9" x14ac:dyDescent="0.25">
      <c r="I998" s="71"/>
    </row>
    <row r="999" spans="9:9" x14ac:dyDescent="0.25">
      <c r="I999" s="71"/>
    </row>
    <row r="1000" spans="9:9" x14ac:dyDescent="0.25">
      <c r="I1000" s="71"/>
    </row>
    <row r="1001" spans="9:9" x14ac:dyDescent="0.25">
      <c r="I1001" s="71"/>
    </row>
    <row r="1002" spans="9:9" x14ac:dyDescent="0.25">
      <c r="I1002" s="71"/>
    </row>
    <row r="1003" spans="9:9" x14ac:dyDescent="0.25">
      <c r="I1003" s="71"/>
    </row>
    <row r="1004" spans="9:9" x14ac:dyDescent="0.25">
      <c r="I1004" s="71"/>
    </row>
    <row r="1005" spans="9:9" x14ac:dyDescent="0.25">
      <c r="I1005" s="71"/>
    </row>
    <row r="1006" spans="9:9" x14ac:dyDescent="0.25">
      <c r="I1006" s="71"/>
    </row>
    <row r="1007" spans="9:9" x14ac:dyDescent="0.25">
      <c r="I1007" s="71"/>
    </row>
    <row r="1008" spans="9:9" x14ac:dyDescent="0.25">
      <c r="I1008" s="71"/>
    </row>
    <row r="1009" spans="9:9" x14ac:dyDescent="0.25">
      <c r="I1009" s="71"/>
    </row>
    <row r="1010" spans="9:9" x14ac:dyDescent="0.25">
      <c r="I1010" s="71"/>
    </row>
    <row r="1011" spans="9:9" x14ac:dyDescent="0.25">
      <c r="I1011" s="71"/>
    </row>
    <row r="1012" spans="9:9" x14ac:dyDescent="0.25">
      <c r="I1012" s="71"/>
    </row>
    <row r="1013" spans="9:9" x14ac:dyDescent="0.25">
      <c r="I1013" s="71"/>
    </row>
    <row r="1014" spans="9:9" x14ac:dyDescent="0.25">
      <c r="I1014" s="71"/>
    </row>
    <row r="1015" spans="9:9" x14ac:dyDescent="0.25">
      <c r="I1015" s="71"/>
    </row>
    <row r="1016" spans="9:9" x14ac:dyDescent="0.25">
      <c r="I1016" s="71"/>
    </row>
    <row r="1017" spans="9:9" x14ac:dyDescent="0.25">
      <c r="I1017" s="71"/>
    </row>
    <row r="1018" spans="9:9" x14ac:dyDescent="0.25">
      <c r="I1018" s="71"/>
    </row>
    <row r="1019" spans="9:9" x14ac:dyDescent="0.25">
      <c r="I1019" s="71"/>
    </row>
    <row r="1020" spans="9:9" x14ac:dyDescent="0.25">
      <c r="I1020" s="71"/>
    </row>
    <row r="1021" spans="9:9" x14ac:dyDescent="0.25">
      <c r="I1021" s="71"/>
    </row>
    <row r="1022" spans="9:9" x14ac:dyDescent="0.25">
      <c r="I1022" s="71"/>
    </row>
    <row r="1023" spans="9:9" x14ac:dyDescent="0.25">
      <c r="I1023" s="71"/>
    </row>
    <row r="1024" spans="9:9" x14ac:dyDescent="0.25">
      <c r="I1024" s="71"/>
    </row>
    <row r="1025" spans="9:9" x14ac:dyDescent="0.25">
      <c r="I1025" s="71"/>
    </row>
    <row r="1026" spans="9:9" x14ac:dyDescent="0.25">
      <c r="I1026" s="71"/>
    </row>
    <row r="1027" spans="9:9" x14ac:dyDescent="0.25">
      <c r="I1027" s="71"/>
    </row>
    <row r="1028" spans="9:9" x14ac:dyDescent="0.25">
      <c r="I1028" s="71"/>
    </row>
    <row r="1029" spans="9:9" x14ac:dyDescent="0.25">
      <c r="I1029" s="71"/>
    </row>
    <row r="1030" spans="9:9" x14ac:dyDescent="0.25">
      <c r="I1030" s="71"/>
    </row>
    <row r="1031" spans="9:9" x14ac:dyDescent="0.25">
      <c r="I1031" s="71"/>
    </row>
    <row r="1032" spans="9:9" x14ac:dyDescent="0.25">
      <c r="I1032" s="71"/>
    </row>
    <row r="1033" spans="9:9" x14ac:dyDescent="0.25">
      <c r="I1033" s="71"/>
    </row>
    <row r="1034" spans="9:9" x14ac:dyDescent="0.25">
      <c r="I1034" s="71"/>
    </row>
    <row r="1035" spans="9:9" x14ac:dyDescent="0.25">
      <c r="I1035" s="71"/>
    </row>
    <row r="1036" spans="9:9" x14ac:dyDescent="0.25">
      <c r="I1036" s="71"/>
    </row>
    <row r="1037" spans="9:9" x14ac:dyDescent="0.25">
      <c r="I1037" s="71"/>
    </row>
    <row r="1038" spans="9:9" x14ac:dyDescent="0.25">
      <c r="I1038" s="71"/>
    </row>
    <row r="1039" spans="9:9" x14ac:dyDescent="0.25">
      <c r="I1039" s="71"/>
    </row>
    <row r="1040" spans="9:9" x14ac:dyDescent="0.25">
      <c r="I1040" s="71"/>
    </row>
    <row r="1041" spans="9:9" x14ac:dyDescent="0.25">
      <c r="I1041" s="71"/>
    </row>
    <row r="1042" spans="9:9" x14ac:dyDescent="0.25">
      <c r="I1042" s="71"/>
    </row>
    <row r="1043" spans="9:9" x14ac:dyDescent="0.25">
      <c r="I1043" s="71"/>
    </row>
    <row r="1044" spans="9:9" x14ac:dyDescent="0.25">
      <c r="I1044" s="71"/>
    </row>
    <row r="1045" spans="9:9" x14ac:dyDescent="0.25">
      <c r="I1045" s="71"/>
    </row>
    <row r="1046" spans="9:9" x14ac:dyDescent="0.25">
      <c r="I1046" s="71"/>
    </row>
    <row r="1047" spans="9:9" x14ac:dyDescent="0.25">
      <c r="I1047" s="71"/>
    </row>
    <row r="1048" spans="9:9" x14ac:dyDescent="0.25">
      <c r="I1048" s="71"/>
    </row>
    <row r="1049" spans="9:9" x14ac:dyDescent="0.25">
      <c r="I1049" s="71"/>
    </row>
    <row r="1050" spans="9:9" x14ac:dyDescent="0.25">
      <c r="I1050" s="71"/>
    </row>
    <row r="1051" spans="9:9" x14ac:dyDescent="0.25">
      <c r="I1051" s="71"/>
    </row>
    <row r="1052" spans="9:9" x14ac:dyDescent="0.25">
      <c r="I1052" s="71"/>
    </row>
    <row r="1053" spans="9:9" x14ac:dyDescent="0.25">
      <c r="I1053" s="71"/>
    </row>
    <row r="1054" spans="9:9" x14ac:dyDescent="0.25">
      <c r="I1054" s="71"/>
    </row>
    <row r="1055" spans="9:9" x14ac:dyDescent="0.25">
      <c r="I1055" s="71"/>
    </row>
    <row r="1056" spans="9:9" x14ac:dyDescent="0.25">
      <c r="I1056" s="71"/>
    </row>
    <row r="1057" spans="9:9" x14ac:dyDescent="0.25">
      <c r="I1057" s="71"/>
    </row>
    <row r="1058" spans="9:9" x14ac:dyDescent="0.25">
      <c r="I1058" s="71"/>
    </row>
    <row r="1059" spans="9:9" x14ac:dyDescent="0.25">
      <c r="I1059" s="71"/>
    </row>
    <row r="1060" spans="9:9" x14ac:dyDescent="0.25">
      <c r="I1060" s="71"/>
    </row>
    <row r="1061" spans="9:9" x14ac:dyDescent="0.25">
      <c r="I1061" s="71"/>
    </row>
    <row r="1062" spans="9:9" x14ac:dyDescent="0.25">
      <c r="I1062" s="71"/>
    </row>
    <row r="1063" spans="9:9" x14ac:dyDescent="0.25">
      <c r="I1063" s="71"/>
    </row>
    <row r="1064" spans="9:9" x14ac:dyDescent="0.25">
      <c r="I1064" s="71"/>
    </row>
    <row r="1065" spans="9:9" x14ac:dyDescent="0.25">
      <c r="I1065" s="71"/>
    </row>
    <row r="1066" spans="9:9" x14ac:dyDescent="0.25">
      <c r="I1066" s="71"/>
    </row>
    <row r="1067" spans="9:9" x14ac:dyDescent="0.25">
      <c r="I1067" s="71"/>
    </row>
    <row r="1068" spans="9:9" x14ac:dyDescent="0.25">
      <c r="I1068" s="71"/>
    </row>
    <row r="1069" spans="9:9" x14ac:dyDescent="0.25">
      <c r="I1069" s="71"/>
    </row>
    <row r="1070" spans="9:9" x14ac:dyDescent="0.25">
      <c r="I1070" s="71"/>
    </row>
    <row r="1071" spans="9:9" x14ac:dyDescent="0.25">
      <c r="I1071" s="71"/>
    </row>
    <row r="1072" spans="9:9" x14ac:dyDescent="0.25">
      <c r="I1072" s="71"/>
    </row>
    <row r="1073" spans="9:9" x14ac:dyDescent="0.25">
      <c r="I1073" s="71"/>
    </row>
    <row r="1074" spans="9:9" x14ac:dyDescent="0.25">
      <c r="I1074" s="71"/>
    </row>
    <row r="1075" spans="9:9" x14ac:dyDescent="0.25">
      <c r="I1075" s="71"/>
    </row>
    <row r="1076" spans="9:9" x14ac:dyDescent="0.25">
      <c r="I1076" s="71"/>
    </row>
    <row r="1077" spans="9:9" x14ac:dyDescent="0.25">
      <c r="I1077" s="71"/>
    </row>
    <row r="1078" spans="9:9" x14ac:dyDescent="0.25">
      <c r="I1078" s="71"/>
    </row>
    <row r="1079" spans="9:9" x14ac:dyDescent="0.25">
      <c r="I1079" s="71"/>
    </row>
    <row r="1080" spans="9:9" x14ac:dyDescent="0.25">
      <c r="I1080" s="71"/>
    </row>
    <row r="1081" spans="9:9" x14ac:dyDescent="0.25">
      <c r="I1081" s="71"/>
    </row>
    <row r="1082" spans="9:9" x14ac:dyDescent="0.25">
      <c r="I1082" s="71"/>
    </row>
    <row r="1083" spans="9:9" x14ac:dyDescent="0.25">
      <c r="I1083" s="71"/>
    </row>
    <row r="1084" spans="9:9" x14ac:dyDescent="0.25">
      <c r="I1084" s="71"/>
    </row>
    <row r="1085" spans="9:9" x14ac:dyDescent="0.25">
      <c r="I1085" s="71"/>
    </row>
    <row r="1086" spans="9:9" x14ac:dyDescent="0.25">
      <c r="I1086" s="71"/>
    </row>
    <row r="1087" spans="9:9" x14ac:dyDescent="0.25">
      <c r="I1087" s="71"/>
    </row>
    <row r="1088" spans="9:9" x14ac:dyDescent="0.25">
      <c r="I1088" s="71"/>
    </row>
    <row r="1089" spans="9:9" x14ac:dyDescent="0.25">
      <c r="I1089" s="71"/>
    </row>
    <row r="1090" spans="9:9" x14ac:dyDescent="0.25">
      <c r="I1090" s="71"/>
    </row>
    <row r="1091" spans="9:9" x14ac:dyDescent="0.25">
      <c r="I1091" s="71"/>
    </row>
    <row r="1092" spans="9:9" x14ac:dyDescent="0.25">
      <c r="I1092" s="71"/>
    </row>
    <row r="1093" spans="9:9" x14ac:dyDescent="0.25">
      <c r="I1093" s="71"/>
    </row>
    <row r="1094" spans="9:9" x14ac:dyDescent="0.25">
      <c r="I1094" s="71"/>
    </row>
    <row r="1095" spans="9:9" x14ac:dyDescent="0.25">
      <c r="I1095" s="71"/>
    </row>
    <row r="1096" spans="9:9" x14ac:dyDescent="0.25">
      <c r="I1096" s="71"/>
    </row>
    <row r="1097" spans="9:9" x14ac:dyDescent="0.25">
      <c r="I1097" s="71"/>
    </row>
    <row r="1098" spans="9:9" x14ac:dyDescent="0.25">
      <c r="I1098" s="71"/>
    </row>
    <row r="1099" spans="9:9" x14ac:dyDescent="0.25">
      <c r="I1099" s="71"/>
    </row>
    <row r="1100" spans="9:9" x14ac:dyDescent="0.25">
      <c r="I1100" s="71"/>
    </row>
    <row r="1101" spans="9:9" x14ac:dyDescent="0.25">
      <c r="I1101" s="71"/>
    </row>
    <row r="1102" spans="9:9" x14ac:dyDescent="0.25">
      <c r="I1102" s="71"/>
    </row>
    <row r="1103" spans="9:9" x14ac:dyDescent="0.25">
      <c r="I1103" s="71"/>
    </row>
    <row r="1104" spans="9:9" x14ac:dyDescent="0.25">
      <c r="I1104" s="71"/>
    </row>
    <row r="1105" spans="9:9" x14ac:dyDescent="0.25">
      <c r="I1105" s="71"/>
    </row>
    <row r="1106" spans="9:9" x14ac:dyDescent="0.25">
      <c r="I1106" s="71"/>
    </row>
    <row r="1107" spans="9:9" x14ac:dyDescent="0.25">
      <c r="I1107" s="71"/>
    </row>
    <row r="1108" spans="9:9" x14ac:dyDescent="0.25">
      <c r="I1108" s="71"/>
    </row>
    <row r="1109" spans="9:9" x14ac:dyDescent="0.25">
      <c r="I1109" s="71"/>
    </row>
    <row r="1110" spans="9:9" x14ac:dyDescent="0.25">
      <c r="I1110" s="71"/>
    </row>
    <row r="1111" spans="9:9" x14ac:dyDescent="0.25">
      <c r="I1111" s="71"/>
    </row>
    <row r="1112" spans="9:9" x14ac:dyDescent="0.25">
      <c r="I1112" s="71"/>
    </row>
    <row r="1113" spans="9:9" x14ac:dyDescent="0.25">
      <c r="I1113" s="71"/>
    </row>
    <row r="1114" spans="9:9" x14ac:dyDescent="0.25">
      <c r="I1114" s="71"/>
    </row>
    <row r="1115" spans="9:9" x14ac:dyDescent="0.25">
      <c r="I1115" s="71"/>
    </row>
    <row r="1116" spans="9:9" x14ac:dyDescent="0.25">
      <c r="I1116" s="71"/>
    </row>
    <row r="1117" spans="9:9" x14ac:dyDescent="0.25">
      <c r="I1117" s="71"/>
    </row>
    <row r="1118" spans="9:9" x14ac:dyDescent="0.25">
      <c r="I1118" s="71"/>
    </row>
    <row r="1119" spans="9:9" x14ac:dyDescent="0.25">
      <c r="I1119" s="71"/>
    </row>
    <row r="1120" spans="9:9" x14ac:dyDescent="0.25">
      <c r="I1120" s="71"/>
    </row>
    <row r="1121" spans="9:9" x14ac:dyDescent="0.25">
      <c r="I1121" s="71"/>
    </row>
    <row r="1122" spans="9:9" x14ac:dyDescent="0.25">
      <c r="I1122" s="71"/>
    </row>
    <row r="1123" spans="9:9" x14ac:dyDescent="0.25">
      <c r="I1123" s="71"/>
    </row>
    <row r="1124" spans="9:9" x14ac:dyDescent="0.25">
      <c r="I1124" s="71"/>
    </row>
    <row r="1125" spans="9:9" x14ac:dyDescent="0.25">
      <c r="I1125" s="71"/>
    </row>
    <row r="1126" spans="9:9" x14ac:dyDescent="0.25">
      <c r="I1126" s="71"/>
    </row>
    <row r="1127" spans="9:9" x14ac:dyDescent="0.25">
      <c r="I1127" s="71"/>
    </row>
    <row r="1128" spans="9:9" x14ac:dyDescent="0.25">
      <c r="I1128" s="71"/>
    </row>
    <row r="1129" spans="9:9" x14ac:dyDescent="0.25">
      <c r="I1129" s="71"/>
    </row>
    <row r="1130" spans="9:9" x14ac:dyDescent="0.25">
      <c r="I1130" s="71"/>
    </row>
    <row r="1131" spans="9:9" x14ac:dyDescent="0.25">
      <c r="I1131" s="71"/>
    </row>
    <row r="1132" spans="9:9" x14ac:dyDescent="0.25">
      <c r="I1132" s="71"/>
    </row>
    <row r="1133" spans="9:9" x14ac:dyDescent="0.25">
      <c r="I1133" s="71"/>
    </row>
    <row r="1134" spans="9:9" x14ac:dyDescent="0.25">
      <c r="I1134" s="71"/>
    </row>
    <row r="1135" spans="9:9" x14ac:dyDescent="0.25">
      <c r="I1135" s="71"/>
    </row>
    <row r="1136" spans="9:9" x14ac:dyDescent="0.25">
      <c r="I1136" s="71"/>
    </row>
    <row r="1137" spans="9:9" x14ac:dyDescent="0.25">
      <c r="I1137" s="71"/>
    </row>
    <row r="1138" spans="9:9" x14ac:dyDescent="0.25">
      <c r="I1138" s="71"/>
    </row>
    <row r="1139" spans="9:9" x14ac:dyDescent="0.25">
      <c r="I1139" s="71"/>
    </row>
    <row r="1140" spans="9:9" x14ac:dyDescent="0.25">
      <c r="I1140" s="71"/>
    </row>
    <row r="1141" spans="9:9" x14ac:dyDescent="0.25">
      <c r="I1141" s="71"/>
    </row>
    <row r="1142" spans="9:9" x14ac:dyDescent="0.25">
      <c r="I1142" s="71"/>
    </row>
    <row r="1143" spans="9:9" x14ac:dyDescent="0.25">
      <c r="I1143" s="71"/>
    </row>
    <row r="1144" spans="9:9" x14ac:dyDescent="0.25">
      <c r="I1144" s="71"/>
    </row>
    <row r="1145" spans="9:9" x14ac:dyDescent="0.25">
      <c r="I1145" s="71"/>
    </row>
    <row r="1146" spans="9:9" x14ac:dyDescent="0.25">
      <c r="I1146" s="71"/>
    </row>
    <row r="1147" spans="9:9" x14ac:dyDescent="0.25">
      <c r="I1147" s="71"/>
    </row>
    <row r="1148" spans="9:9" x14ac:dyDescent="0.25">
      <c r="I1148" s="71"/>
    </row>
    <row r="1149" spans="9:9" x14ac:dyDescent="0.25">
      <c r="I1149" s="71"/>
    </row>
    <row r="1150" spans="9:9" x14ac:dyDescent="0.25">
      <c r="I1150" s="71"/>
    </row>
    <row r="1151" spans="9:9" x14ac:dyDescent="0.25">
      <c r="I1151" s="71"/>
    </row>
    <row r="1152" spans="9:9" x14ac:dyDescent="0.25">
      <c r="I1152" s="71"/>
    </row>
    <row r="1153" spans="9:9" x14ac:dyDescent="0.25">
      <c r="I1153" s="71"/>
    </row>
    <row r="1154" spans="9:9" x14ac:dyDescent="0.25">
      <c r="I1154" s="71"/>
    </row>
    <row r="1155" spans="9:9" x14ac:dyDescent="0.25">
      <c r="I1155" s="71"/>
    </row>
    <row r="1156" spans="9:9" x14ac:dyDescent="0.25">
      <c r="I1156" s="71"/>
    </row>
    <row r="1157" spans="9:9" x14ac:dyDescent="0.25">
      <c r="I1157" s="71"/>
    </row>
    <row r="1158" spans="9:9" x14ac:dyDescent="0.25">
      <c r="I1158" s="71"/>
    </row>
    <row r="1159" spans="9:9" x14ac:dyDescent="0.25">
      <c r="I1159" s="71"/>
    </row>
    <row r="1160" spans="9:9" x14ac:dyDescent="0.25">
      <c r="I1160" s="71"/>
    </row>
    <row r="1161" spans="9:9" x14ac:dyDescent="0.25">
      <c r="I1161" s="71"/>
    </row>
    <row r="1162" spans="9:9" x14ac:dyDescent="0.25">
      <c r="I1162" s="71"/>
    </row>
    <row r="1163" spans="9:9" x14ac:dyDescent="0.25">
      <c r="I1163" s="71"/>
    </row>
    <row r="1164" spans="9:9" x14ac:dyDescent="0.25">
      <c r="I1164" s="71"/>
    </row>
    <row r="1165" spans="9:9" x14ac:dyDescent="0.25">
      <c r="I1165" s="71"/>
    </row>
    <row r="1166" spans="9:9" x14ac:dyDescent="0.25">
      <c r="I1166" s="71"/>
    </row>
    <row r="1167" spans="9:9" x14ac:dyDescent="0.25">
      <c r="I1167" s="71"/>
    </row>
    <row r="1168" spans="9:9" x14ac:dyDescent="0.25">
      <c r="I1168" s="71"/>
    </row>
    <row r="1169" spans="9:9" x14ac:dyDescent="0.25">
      <c r="I1169" s="71"/>
    </row>
    <row r="1170" spans="9:9" x14ac:dyDescent="0.25">
      <c r="I1170" s="71"/>
    </row>
    <row r="1171" spans="9:9" x14ac:dyDescent="0.25">
      <c r="I1171" s="71"/>
    </row>
    <row r="1172" spans="9:9" x14ac:dyDescent="0.25">
      <c r="I1172" s="71"/>
    </row>
    <row r="1173" spans="9:9" x14ac:dyDescent="0.25">
      <c r="I1173" s="71"/>
    </row>
    <row r="1174" spans="9:9" x14ac:dyDescent="0.25">
      <c r="I1174" s="71"/>
    </row>
    <row r="1175" spans="9:9" x14ac:dyDescent="0.25">
      <c r="I1175" s="71"/>
    </row>
    <row r="1176" spans="9:9" x14ac:dyDescent="0.25">
      <c r="I1176" s="71"/>
    </row>
    <row r="1177" spans="9:9" x14ac:dyDescent="0.25">
      <c r="I1177" s="71"/>
    </row>
    <row r="1178" spans="9:9" x14ac:dyDescent="0.25">
      <c r="I1178" s="71"/>
    </row>
    <row r="1179" spans="9:9" x14ac:dyDescent="0.25">
      <c r="I1179" s="71"/>
    </row>
    <row r="1180" spans="9:9" x14ac:dyDescent="0.25">
      <c r="I1180" s="71"/>
    </row>
    <row r="1181" spans="9:9" x14ac:dyDescent="0.25">
      <c r="I1181" s="71"/>
    </row>
    <row r="1182" spans="9:9" x14ac:dyDescent="0.25">
      <c r="I1182" s="71"/>
    </row>
    <row r="1183" spans="9:9" x14ac:dyDescent="0.25">
      <c r="I1183" s="71"/>
    </row>
    <row r="1184" spans="9:9" x14ac:dyDescent="0.25">
      <c r="I1184" s="71"/>
    </row>
    <row r="1185" spans="9:9" x14ac:dyDescent="0.25">
      <c r="I1185" s="71"/>
    </row>
    <row r="1186" spans="9:9" x14ac:dyDescent="0.25">
      <c r="I1186" s="71"/>
    </row>
    <row r="1187" spans="9:9" x14ac:dyDescent="0.25">
      <c r="I1187" s="71"/>
    </row>
    <row r="1188" spans="9:9" x14ac:dyDescent="0.25">
      <c r="I1188" s="71"/>
    </row>
    <row r="1189" spans="9:9" x14ac:dyDescent="0.25">
      <c r="I1189" s="71"/>
    </row>
    <row r="1190" spans="9:9" x14ac:dyDescent="0.25">
      <c r="I1190" s="71"/>
    </row>
    <row r="1191" spans="9:9" x14ac:dyDescent="0.25">
      <c r="I1191" s="71"/>
    </row>
    <row r="1192" spans="9:9" x14ac:dyDescent="0.25">
      <c r="I1192" s="71"/>
    </row>
    <row r="1193" spans="9:9" x14ac:dyDescent="0.25">
      <c r="I1193" s="71"/>
    </row>
    <row r="1194" spans="9:9" x14ac:dyDescent="0.25">
      <c r="I1194" s="71"/>
    </row>
    <row r="1195" spans="9:9" x14ac:dyDescent="0.25">
      <c r="I1195" s="71"/>
    </row>
    <row r="1196" spans="9:9" x14ac:dyDescent="0.25">
      <c r="I1196" s="71"/>
    </row>
    <row r="1197" spans="9:9" x14ac:dyDescent="0.25">
      <c r="I1197" s="71"/>
    </row>
    <row r="1198" spans="9:9" x14ac:dyDescent="0.25">
      <c r="I1198" s="71"/>
    </row>
    <row r="1199" spans="9:9" x14ac:dyDescent="0.25">
      <c r="I1199" s="71"/>
    </row>
    <row r="1200" spans="9:9" x14ac:dyDescent="0.25">
      <c r="I1200" s="71"/>
    </row>
    <row r="1201" spans="9:9" x14ac:dyDescent="0.25">
      <c r="I1201" s="71"/>
    </row>
    <row r="1202" spans="9:9" x14ac:dyDescent="0.25">
      <c r="I1202" s="71"/>
    </row>
    <row r="1203" spans="9:9" x14ac:dyDescent="0.25">
      <c r="I1203" s="71"/>
    </row>
    <row r="1204" spans="9:9" x14ac:dyDescent="0.25">
      <c r="I1204" s="71"/>
    </row>
    <row r="1205" spans="9:9" x14ac:dyDescent="0.25">
      <c r="I1205" s="71"/>
    </row>
    <row r="1206" spans="9:9" x14ac:dyDescent="0.25">
      <c r="I1206" s="71"/>
    </row>
    <row r="1207" spans="9:9" x14ac:dyDescent="0.25">
      <c r="I1207" s="71"/>
    </row>
    <row r="1208" spans="9:9" x14ac:dyDescent="0.25">
      <c r="I1208" s="71"/>
    </row>
    <row r="1209" spans="9:9" x14ac:dyDescent="0.25">
      <c r="I1209" s="71"/>
    </row>
    <row r="1210" spans="9:9" x14ac:dyDescent="0.25">
      <c r="I1210" s="71"/>
    </row>
    <row r="1211" spans="9:9" x14ac:dyDescent="0.25">
      <c r="I1211" s="71"/>
    </row>
    <row r="1212" spans="9:9" x14ac:dyDescent="0.25">
      <c r="I1212" s="71"/>
    </row>
    <row r="1213" spans="9:9" x14ac:dyDescent="0.25">
      <c r="I1213" s="71"/>
    </row>
    <row r="1214" spans="9:9" x14ac:dyDescent="0.25">
      <c r="I1214" s="71"/>
    </row>
    <row r="1215" spans="9:9" x14ac:dyDescent="0.25">
      <c r="I1215" s="71"/>
    </row>
    <row r="1216" spans="9:9" x14ac:dyDescent="0.25">
      <c r="I1216" s="71"/>
    </row>
    <row r="1217" spans="9:9" x14ac:dyDescent="0.25">
      <c r="I1217" s="71"/>
    </row>
    <row r="1218" spans="9:9" x14ac:dyDescent="0.25">
      <c r="I1218" s="71"/>
    </row>
    <row r="1219" spans="9:9" x14ac:dyDescent="0.25">
      <c r="I1219" s="71"/>
    </row>
    <row r="1220" spans="9:9" x14ac:dyDescent="0.25">
      <c r="I1220" s="71"/>
    </row>
    <row r="1221" spans="9:9" x14ac:dyDescent="0.25">
      <c r="I1221" s="71"/>
    </row>
    <row r="1222" spans="9:9" x14ac:dyDescent="0.25">
      <c r="I1222" s="71"/>
    </row>
    <row r="1223" spans="9:9" x14ac:dyDescent="0.25">
      <c r="I1223" s="71"/>
    </row>
    <row r="1224" spans="9:9" x14ac:dyDescent="0.25">
      <c r="I1224" s="71"/>
    </row>
    <row r="1225" spans="9:9" x14ac:dyDescent="0.25">
      <c r="I1225" s="71"/>
    </row>
    <row r="1226" spans="9:9" x14ac:dyDescent="0.25">
      <c r="I1226" s="71"/>
    </row>
    <row r="1227" spans="9:9" x14ac:dyDescent="0.25">
      <c r="I1227" s="71"/>
    </row>
    <row r="1228" spans="9:9" x14ac:dyDescent="0.25">
      <c r="I1228" s="71"/>
    </row>
    <row r="1229" spans="9:9" x14ac:dyDescent="0.25">
      <c r="I1229" s="71"/>
    </row>
    <row r="1230" spans="9:9" x14ac:dyDescent="0.25">
      <c r="I1230" s="71"/>
    </row>
    <row r="1231" spans="9:9" x14ac:dyDescent="0.25">
      <c r="I1231" s="71"/>
    </row>
    <row r="1232" spans="9:9" x14ac:dyDescent="0.25">
      <c r="I1232" s="71"/>
    </row>
    <row r="1233" spans="9:9" x14ac:dyDescent="0.25">
      <c r="I1233" s="71"/>
    </row>
    <row r="1234" spans="9:9" x14ac:dyDescent="0.25">
      <c r="I1234" s="71"/>
    </row>
    <row r="1235" spans="9:9" x14ac:dyDescent="0.25">
      <c r="I1235" s="71"/>
    </row>
    <row r="1236" spans="9:9" x14ac:dyDescent="0.25">
      <c r="I1236" s="71"/>
    </row>
    <row r="1237" spans="9:9" x14ac:dyDescent="0.25">
      <c r="I1237" s="71"/>
    </row>
    <row r="1238" spans="9:9" x14ac:dyDescent="0.25">
      <c r="I1238" s="71"/>
    </row>
    <row r="1239" spans="9:9" x14ac:dyDescent="0.25">
      <c r="I1239" s="71"/>
    </row>
    <row r="1240" spans="9:9" x14ac:dyDescent="0.25">
      <c r="I1240" s="71"/>
    </row>
    <row r="1241" spans="9:9" x14ac:dyDescent="0.25">
      <c r="I1241" s="71"/>
    </row>
    <row r="1242" spans="9:9" x14ac:dyDescent="0.25">
      <c r="I1242" s="71"/>
    </row>
    <row r="1243" spans="9:9" x14ac:dyDescent="0.25">
      <c r="I1243" s="71"/>
    </row>
    <row r="1244" spans="9:9" x14ac:dyDescent="0.25">
      <c r="I1244" s="71"/>
    </row>
    <row r="1245" spans="9:9" x14ac:dyDescent="0.25">
      <c r="I1245" s="71"/>
    </row>
    <row r="1246" spans="9:9" x14ac:dyDescent="0.25">
      <c r="I1246" s="71"/>
    </row>
    <row r="1247" spans="9:9" x14ac:dyDescent="0.25">
      <c r="I1247" s="71"/>
    </row>
    <row r="1248" spans="9:9" x14ac:dyDescent="0.25">
      <c r="I1248" s="71"/>
    </row>
    <row r="1249" spans="9:9" x14ac:dyDescent="0.25">
      <c r="I1249" s="71"/>
    </row>
    <row r="1250" spans="9:9" x14ac:dyDescent="0.25">
      <c r="I1250" s="71"/>
    </row>
    <row r="1251" spans="9:9" x14ac:dyDescent="0.25">
      <c r="I1251" s="71"/>
    </row>
    <row r="1252" spans="9:9" x14ac:dyDescent="0.25">
      <c r="I1252" s="71"/>
    </row>
    <row r="1253" spans="9:9" x14ac:dyDescent="0.25">
      <c r="I1253" s="71"/>
    </row>
    <row r="1254" spans="9:9" x14ac:dyDescent="0.25">
      <c r="I1254" s="71"/>
    </row>
    <row r="1255" spans="9:9" x14ac:dyDescent="0.25">
      <c r="I1255" s="71"/>
    </row>
    <row r="1256" spans="9:9" x14ac:dyDescent="0.25">
      <c r="I1256" s="71"/>
    </row>
    <row r="1257" spans="9:9" x14ac:dyDescent="0.25">
      <c r="I1257" s="71"/>
    </row>
    <row r="1258" spans="9:9" x14ac:dyDescent="0.25">
      <c r="I1258" s="71"/>
    </row>
    <row r="1259" spans="9:9" x14ac:dyDescent="0.25">
      <c r="I1259" s="71"/>
    </row>
    <row r="1260" spans="9:9" x14ac:dyDescent="0.25">
      <c r="I1260" s="71"/>
    </row>
    <row r="1261" spans="9:9" x14ac:dyDescent="0.25">
      <c r="I1261" s="71"/>
    </row>
    <row r="1262" spans="9:9" x14ac:dyDescent="0.25">
      <c r="I1262" s="71"/>
    </row>
    <row r="1263" spans="9:9" x14ac:dyDescent="0.25">
      <c r="I1263" s="71"/>
    </row>
    <row r="1264" spans="9:9" x14ac:dyDescent="0.25">
      <c r="I1264" s="71"/>
    </row>
    <row r="1265" spans="9:9" x14ac:dyDescent="0.25">
      <c r="I1265" s="71"/>
    </row>
    <row r="1266" spans="9:9" x14ac:dyDescent="0.25">
      <c r="I1266" s="71"/>
    </row>
    <row r="1267" spans="9:9" x14ac:dyDescent="0.25">
      <c r="I1267" s="71"/>
    </row>
    <row r="1268" spans="9:9" x14ac:dyDescent="0.25">
      <c r="I1268" s="71"/>
    </row>
    <row r="1269" spans="9:9" x14ac:dyDescent="0.25">
      <c r="I1269" s="71"/>
    </row>
    <row r="1270" spans="9:9" x14ac:dyDescent="0.25">
      <c r="I1270" s="71"/>
    </row>
    <row r="1271" spans="9:9" x14ac:dyDescent="0.25">
      <c r="I1271" s="71"/>
    </row>
    <row r="1272" spans="9:9" x14ac:dyDescent="0.25">
      <c r="I1272" s="71"/>
    </row>
    <row r="1273" spans="9:9" x14ac:dyDescent="0.25">
      <c r="I1273" s="71"/>
    </row>
    <row r="1274" spans="9:9" x14ac:dyDescent="0.25">
      <c r="I1274" s="71"/>
    </row>
    <row r="1275" spans="9:9" x14ac:dyDescent="0.25">
      <c r="I1275" s="71"/>
    </row>
    <row r="1276" spans="9:9" x14ac:dyDescent="0.25">
      <c r="I1276" s="71"/>
    </row>
    <row r="1277" spans="9:9" x14ac:dyDescent="0.25">
      <c r="I1277" s="71"/>
    </row>
    <row r="1278" spans="9:9" x14ac:dyDescent="0.25">
      <c r="I1278" s="71"/>
    </row>
    <row r="1279" spans="9:9" x14ac:dyDescent="0.25">
      <c r="I1279" s="71"/>
    </row>
    <row r="1280" spans="9:9" x14ac:dyDescent="0.25">
      <c r="I1280" s="71"/>
    </row>
    <row r="1281" spans="9:9" x14ac:dyDescent="0.25">
      <c r="I1281" s="71"/>
    </row>
    <row r="1282" spans="9:9" x14ac:dyDescent="0.25">
      <c r="I1282" s="71"/>
    </row>
    <row r="1283" spans="9:9" x14ac:dyDescent="0.25">
      <c r="I1283" s="71"/>
    </row>
    <row r="1284" spans="9:9" x14ac:dyDescent="0.25">
      <c r="I1284" s="71"/>
    </row>
    <row r="1285" spans="9:9" x14ac:dyDescent="0.25">
      <c r="I1285" s="71"/>
    </row>
    <row r="1286" spans="9:9" x14ac:dyDescent="0.25">
      <c r="I1286" s="71"/>
    </row>
    <row r="1287" spans="9:9" x14ac:dyDescent="0.25">
      <c r="I1287" s="71"/>
    </row>
    <row r="1288" spans="9:9" x14ac:dyDescent="0.25">
      <c r="I1288" s="71"/>
    </row>
    <row r="1289" spans="9:9" x14ac:dyDescent="0.25">
      <c r="I1289" s="71"/>
    </row>
    <row r="1290" spans="9:9" x14ac:dyDescent="0.25">
      <c r="I1290" s="71"/>
    </row>
    <row r="1291" spans="9:9" x14ac:dyDescent="0.25">
      <c r="I1291" s="71"/>
    </row>
    <row r="1292" spans="9:9" x14ac:dyDescent="0.25">
      <c r="I1292" s="71"/>
    </row>
    <row r="1293" spans="9:9" x14ac:dyDescent="0.25">
      <c r="I1293" s="71"/>
    </row>
    <row r="1294" spans="9:9" x14ac:dyDescent="0.25">
      <c r="I1294" s="71"/>
    </row>
    <row r="1295" spans="9:9" x14ac:dyDescent="0.25">
      <c r="I1295" s="71"/>
    </row>
    <row r="1296" spans="9:9" x14ac:dyDescent="0.25">
      <c r="I1296" s="71"/>
    </row>
    <row r="1297" spans="9:9" x14ac:dyDescent="0.25">
      <c r="I1297" s="71"/>
    </row>
    <row r="1298" spans="9:9" x14ac:dyDescent="0.25">
      <c r="I1298" s="71"/>
    </row>
    <row r="1299" spans="9:9" x14ac:dyDescent="0.25">
      <c r="I1299" s="71"/>
    </row>
    <row r="1300" spans="9:9" x14ac:dyDescent="0.25">
      <c r="I1300" s="71"/>
    </row>
    <row r="1301" spans="9:9" x14ac:dyDescent="0.25">
      <c r="I1301" s="71"/>
    </row>
    <row r="1302" spans="9:9" x14ac:dyDescent="0.25">
      <c r="I1302" s="71"/>
    </row>
    <row r="1303" spans="9:9" x14ac:dyDescent="0.25">
      <c r="I1303" s="71"/>
    </row>
    <row r="1304" spans="9:9" x14ac:dyDescent="0.25">
      <c r="I1304" s="71"/>
    </row>
    <row r="1305" spans="9:9" x14ac:dyDescent="0.25">
      <c r="I1305" s="71"/>
    </row>
    <row r="1306" spans="9:9" x14ac:dyDescent="0.25">
      <c r="I1306" s="71"/>
    </row>
    <row r="1307" spans="9:9" x14ac:dyDescent="0.25">
      <c r="I1307" s="71"/>
    </row>
    <row r="1308" spans="9:9" x14ac:dyDescent="0.25">
      <c r="I1308" s="71"/>
    </row>
    <row r="1309" spans="9:9" x14ac:dyDescent="0.25">
      <c r="I1309" s="71"/>
    </row>
    <row r="1310" spans="9:9" x14ac:dyDescent="0.25">
      <c r="I1310" s="71"/>
    </row>
    <row r="1311" spans="9:9" x14ac:dyDescent="0.25">
      <c r="I1311" s="71"/>
    </row>
    <row r="1312" spans="9:9" x14ac:dyDescent="0.25">
      <c r="I1312" s="71"/>
    </row>
    <row r="1313" spans="9:9" x14ac:dyDescent="0.25">
      <c r="I1313" s="71"/>
    </row>
    <row r="1314" spans="9:9" x14ac:dyDescent="0.25">
      <c r="I1314" s="71"/>
    </row>
    <row r="1315" spans="9:9" x14ac:dyDescent="0.25">
      <c r="I1315" s="71"/>
    </row>
    <row r="1316" spans="9:9" x14ac:dyDescent="0.25">
      <c r="I1316" s="71"/>
    </row>
    <row r="1317" spans="9:9" x14ac:dyDescent="0.25">
      <c r="I1317" s="71"/>
    </row>
    <row r="1318" spans="9:9" x14ac:dyDescent="0.25">
      <c r="I1318" s="71"/>
    </row>
    <row r="1319" spans="9:9" x14ac:dyDescent="0.25">
      <c r="I1319" s="71"/>
    </row>
    <row r="1320" spans="9:9" x14ac:dyDescent="0.25">
      <c r="I1320" s="71"/>
    </row>
    <row r="1321" spans="9:9" x14ac:dyDescent="0.25">
      <c r="I1321" s="71"/>
    </row>
    <row r="1322" spans="9:9" x14ac:dyDescent="0.25">
      <c r="I1322" s="71"/>
    </row>
    <row r="1323" spans="9:9" x14ac:dyDescent="0.25">
      <c r="I1323" s="71"/>
    </row>
    <row r="1324" spans="9:9" x14ac:dyDescent="0.25">
      <c r="I1324" s="71"/>
    </row>
    <row r="1325" spans="9:9" x14ac:dyDescent="0.25">
      <c r="I1325" s="71"/>
    </row>
    <row r="1326" spans="9:9" x14ac:dyDescent="0.25">
      <c r="I1326" s="71"/>
    </row>
    <row r="1327" spans="9:9" x14ac:dyDescent="0.25">
      <c r="I1327" s="71"/>
    </row>
    <row r="1328" spans="9:9" x14ac:dyDescent="0.25">
      <c r="I1328" s="71"/>
    </row>
    <row r="1329" spans="9:9" x14ac:dyDescent="0.25">
      <c r="I1329" s="71"/>
    </row>
    <row r="1330" spans="9:9" x14ac:dyDescent="0.25">
      <c r="I1330" s="71"/>
    </row>
    <row r="1331" spans="9:9" x14ac:dyDescent="0.25">
      <c r="I1331" s="71"/>
    </row>
    <row r="1332" spans="9:9" x14ac:dyDescent="0.25">
      <c r="I1332" s="71"/>
    </row>
    <row r="1333" spans="9:9" x14ac:dyDescent="0.25">
      <c r="I1333" s="71"/>
    </row>
    <row r="1334" spans="9:9" x14ac:dyDescent="0.25">
      <c r="I1334" s="71"/>
    </row>
    <row r="1335" spans="9:9" x14ac:dyDescent="0.25">
      <c r="I1335" s="71"/>
    </row>
    <row r="1336" spans="9:9" x14ac:dyDescent="0.25">
      <c r="I1336" s="71"/>
    </row>
    <row r="1337" spans="9:9" x14ac:dyDescent="0.25">
      <c r="I1337" s="71"/>
    </row>
    <row r="1338" spans="9:9" x14ac:dyDescent="0.25">
      <c r="I1338" s="71"/>
    </row>
    <row r="1339" spans="9:9" x14ac:dyDescent="0.25">
      <c r="I1339" s="71"/>
    </row>
    <row r="1340" spans="9:9" x14ac:dyDescent="0.25">
      <c r="I1340" s="71"/>
    </row>
    <row r="1341" spans="9:9" x14ac:dyDescent="0.25">
      <c r="I1341" s="71"/>
    </row>
    <row r="1342" spans="9:9" x14ac:dyDescent="0.25">
      <c r="I1342" s="71"/>
    </row>
    <row r="1343" spans="9:9" x14ac:dyDescent="0.25">
      <c r="I1343" s="71"/>
    </row>
    <row r="1344" spans="9:9" x14ac:dyDescent="0.25">
      <c r="I1344" s="71"/>
    </row>
    <row r="1345" spans="9:9" x14ac:dyDescent="0.25">
      <c r="I1345" s="71"/>
    </row>
    <row r="1346" spans="9:9" x14ac:dyDescent="0.25">
      <c r="I1346" s="71"/>
    </row>
    <row r="1347" spans="9:9" x14ac:dyDescent="0.25">
      <c r="I1347" s="71"/>
    </row>
    <row r="1348" spans="9:9" x14ac:dyDescent="0.25">
      <c r="I1348" s="71"/>
    </row>
    <row r="1349" spans="9:9" x14ac:dyDescent="0.25">
      <c r="I1349" s="71"/>
    </row>
    <row r="1350" spans="9:9" x14ac:dyDescent="0.25">
      <c r="I1350" s="71"/>
    </row>
    <row r="1351" spans="9:9" x14ac:dyDescent="0.25">
      <c r="I1351" s="71"/>
    </row>
    <row r="1352" spans="9:9" x14ac:dyDescent="0.25">
      <c r="I1352" s="71"/>
    </row>
    <row r="1353" spans="9:9" x14ac:dyDescent="0.25">
      <c r="I1353" s="71"/>
    </row>
    <row r="1354" spans="9:9" x14ac:dyDescent="0.25">
      <c r="I1354" s="71"/>
    </row>
    <row r="1355" spans="9:9" x14ac:dyDescent="0.25">
      <c r="I1355" s="71"/>
    </row>
    <row r="1356" spans="9:9" x14ac:dyDescent="0.25">
      <c r="I1356" s="71"/>
    </row>
    <row r="1357" spans="9:9" x14ac:dyDescent="0.25">
      <c r="I1357" s="71"/>
    </row>
    <row r="1358" spans="9:9" x14ac:dyDescent="0.25">
      <c r="I1358" s="71"/>
    </row>
    <row r="1359" spans="9:9" x14ac:dyDescent="0.25">
      <c r="I1359" s="71"/>
    </row>
    <row r="1360" spans="9:9" x14ac:dyDescent="0.25">
      <c r="I1360" s="71"/>
    </row>
    <row r="1361" spans="9:9" x14ac:dyDescent="0.25">
      <c r="I1361" s="71"/>
    </row>
    <row r="1362" spans="9:9" x14ac:dyDescent="0.25">
      <c r="I1362" s="71"/>
    </row>
    <row r="1363" spans="9:9" x14ac:dyDescent="0.25">
      <c r="I1363" s="71"/>
    </row>
    <row r="1364" spans="9:9" x14ac:dyDescent="0.25">
      <c r="I1364" s="71"/>
    </row>
    <row r="1365" spans="9:9" x14ac:dyDescent="0.25">
      <c r="I1365" s="71"/>
    </row>
    <row r="1366" spans="9:9" x14ac:dyDescent="0.25">
      <c r="I1366" s="71"/>
    </row>
    <row r="1367" spans="9:9" x14ac:dyDescent="0.25">
      <c r="I1367" s="71"/>
    </row>
    <row r="1368" spans="9:9" x14ac:dyDescent="0.25">
      <c r="I1368" s="71"/>
    </row>
    <row r="1369" spans="9:9" x14ac:dyDescent="0.25">
      <c r="I1369" s="71"/>
    </row>
    <row r="1370" spans="9:9" x14ac:dyDescent="0.25">
      <c r="I1370" s="71"/>
    </row>
    <row r="1371" spans="9:9" x14ac:dyDescent="0.25">
      <c r="I1371" s="71"/>
    </row>
    <row r="1372" spans="9:9" x14ac:dyDescent="0.25">
      <c r="I1372" s="71"/>
    </row>
    <row r="1373" spans="9:9" x14ac:dyDescent="0.25">
      <c r="I1373" s="71"/>
    </row>
    <row r="1374" spans="9:9" x14ac:dyDescent="0.25">
      <c r="I1374" s="71"/>
    </row>
    <row r="1375" spans="9:9" x14ac:dyDescent="0.25">
      <c r="I1375" s="71"/>
    </row>
    <row r="1376" spans="9:9" x14ac:dyDescent="0.25">
      <c r="I1376" s="71"/>
    </row>
    <row r="1377" spans="9:9" x14ac:dyDescent="0.25">
      <c r="I1377" s="71"/>
    </row>
    <row r="1378" spans="9:9" x14ac:dyDescent="0.25">
      <c r="I1378" s="71"/>
    </row>
    <row r="1379" spans="9:9" x14ac:dyDescent="0.25">
      <c r="I1379" s="71"/>
    </row>
    <row r="1380" spans="9:9" x14ac:dyDescent="0.25">
      <c r="I1380" s="71"/>
    </row>
    <row r="1381" spans="9:9" x14ac:dyDescent="0.25">
      <c r="I1381" s="71"/>
    </row>
    <row r="1382" spans="9:9" x14ac:dyDescent="0.25">
      <c r="I1382" s="71"/>
    </row>
    <row r="1383" spans="9:9" x14ac:dyDescent="0.25">
      <c r="I1383" s="71"/>
    </row>
    <row r="1384" spans="9:9" x14ac:dyDescent="0.25">
      <c r="I1384" s="71"/>
    </row>
    <row r="1385" spans="9:9" x14ac:dyDescent="0.25">
      <c r="I1385" s="71"/>
    </row>
    <row r="1386" spans="9:9" x14ac:dyDescent="0.25">
      <c r="I1386" s="71"/>
    </row>
    <row r="1387" spans="9:9" x14ac:dyDescent="0.25">
      <c r="I1387" s="71"/>
    </row>
    <row r="1388" spans="9:9" x14ac:dyDescent="0.25">
      <c r="I1388" s="71"/>
    </row>
    <row r="1389" spans="9:9" x14ac:dyDescent="0.25">
      <c r="I1389" s="71"/>
    </row>
    <row r="1390" spans="9:9" x14ac:dyDescent="0.25">
      <c r="I1390" s="71"/>
    </row>
    <row r="1391" spans="9:9" x14ac:dyDescent="0.25">
      <c r="I1391" s="71"/>
    </row>
    <row r="1392" spans="9:9" x14ac:dyDescent="0.25">
      <c r="I1392" s="71"/>
    </row>
    <row r="1393" spans="9:9" x14ac:dyDescent="0.25">
      <c r="I1393" s="71"/>
    </row>
    <row r="1394" spans="9:9" x14ac:dyDescent="0.25">
      <c r="I1394" s="71"/>
    </row>
    <row r="1395" spans="9:9" x14ac:dyDescent="0.25">
      <c r="I1395" s="71"/>
    </row>
    <row r="1396" spans="9:9" x14ac:dyDescent="0.25">
      <c r="I1396" s="71"/>
    </row>
    <row r="1397" spans="9:9" x14ac:dyDescent="0.25">
      <c r="I1397" s="71"/>
    </row>
    <row r="1398" spans="9:9" x14ac:dyDescent="0.25">
      <c r="I1398" s="71"/>
    </row>
    <row r="1399" spans="9:9" x14ac:dyDescent="0.25">
      <c r="I1399" s="71"/>
    </row>
    <row r="1400" spans="9:9" x14ac:dyDescent="0.25">
      <c r="I1400" s="71"/>
    </row>
    <row r="1401" spans="9:9" x14ac:dyDescent="0.25">
      <c r="I1401" s="71"/>
    </row>
    <row r="1402" spans="9:9" x14ac:dyDescent="0.25">
      <c r="I1402" s="71"/>
    </row>
    <row r="1403" spans="9:9" x14ac:dyDescent="0.25">
      <c r="I1403" s="71"/>
    </row>
    <row r="1404" spans="9:9" x14ac:dyDescent="0.25">
      <c r="I1404" s="71"/>
    </row>
    <row r="1405" spans="9:9" x14ac:dyDescent="0.25">
      <c r="I1405" s="71"/>
    </row>
    <row r="1406" spans="9:9" x14ac:dyDescent="0.25">
      <c r="I1406" s="71"/>
    </row>
    <row r="1407" spans="9:9" x14ac:dyDescent="0.25">
      <c r="I1407" s="71"/>
    </row>
    <row r="1408" spans="9:9" x14ac:dyDescent="0.25">
      <c r="I1408" s="71"/>
    </row>
    <row r="1409" spans="9:9" x14ac:dyDescent="0.25">
      <c r="I1409" s="71"/>
    </row>
    <row r="1410" spans="9:9" x14ac:dyDescent="0.25">
      <c r="I1410" s="71"/>
    </row>
    <row r="1411" spans="9:9" x14ac:dyDescent="0.25">
      <c r="I1411" s="71"/>
    </row>
    <row r="1412" spans="9:9" x14ac:dyDescent="0.25">
      <c r="I1412" s="71"/>
    </row>
    <row r="1413" spans="9:9" x14ac:dyDescent="0.25">
      <c r="I1413" s="71"/>
    </row>
    <row r="1414" spans="9:9" x14ac:dyDescent="0.25">
      <c r="I1414" s="71"/>
    </row>
    <row r="1415" spans="9:9" x14ac:dyDescent="0.25">
      <c r="I1415" s="71"/>
    </row>
    <row r="1416" spans="9:9" x14ac:dyDescent="0.25">
      <c r="I1416" s="71"/>
    </row>
    <row r="1417" spans="9:9" x14ac:dyDescent="0.25">
      <c r="I1417" s="71"/>
    </row>
    <row r="1418" spans="9:9" x14ac:dyDescent="0.25">
      <c r="I1418" s="71"/>
    </row>
    <row r="1419" spans="9:9" x14ac:dyDescent="0.25">
      <c r="I1419" s="71"/>
    </row>
    <row r="1420" spans="9:9" x14ac:dyDescent="0.25">
      <c r="I1420" s="71"/>
    </row>
    <row r="1421" spans="9:9" x14ac:dyDescent="0.25">
      <c r="I1421" s="71"/>
    </row>
    <row r="1422" spans="9:9" x14ac:dyDescent="0.25">
      <c r="I1422" s="71"/>
    </row>
    <row r="1423" spans="9:9" x14ac:dyDescent="0.25">
      <c r="I1423" s="71"/>
    </row>
    <row r="1424" spans="9:9" x14ac:dyDescent="0.25">
      <c r="I1424" s="71"/>
    </row>
    <row r="1425" spans="9:9" x14ac:dyDescent="0.25">
      <c r="I1425" s="71"/>
    </row>
    <row r="1426" spans="9:9" x14ac:dyDescent="0.25">
      <c r="I1426" s="71"/>
    </row>
    <row r="1427" spans="9:9" x14ac:dyDescent="0.25">
      <c r="I1427" s="71"/>
    </row>
    <row r="1428" spans="9:9" x14ac:dyDescent="0.25">
      <c r="I1428" s="71"/>
    </row>
    <row r="1429" spans="9:9" x14ac:dyDescent="0.25">
      <c r="I1429" s="71"/>
    </row>
    <row r="1430" spans="9:9" x14ac:dyDescent="0.25">
      <c r="I1430" s="71"/>
    </row>
    <row r="1431" spans="9:9" x14ac:dyDescent="0.25">
      <c r="I1431" s="71"/>
    </row>
    <row r="1432" spans="9:9" x14ac:dyDescent="0.25">
      <c r="I1432" s="71"/>
    </row>
    <row r="1433" spans="9:9" x14ac:dyDescent="0.25">
      <c r="I1433" s="71"/>
    </row>
    <row r="1434" spans="9:9" x14ac:dyDescent="0.25">
      <c r="I1434" s="71"/>
    </row>
    <row r="1435" spans="9:9" x14ac:dyDescent="0.25">
      <c r="I1435" s="71"/>
    </row>
    <row r="1436" spans="9:9" x14ac:dyDescent="0.25">
      <c r="I1436" s="71"/>
    </row>
    <row r="1437" spans="9:9" x14ac:dyDescent="0.25">
      <c r="I1437" s="71"/>
    </row>
    <row r="1438" spans="9:9" x14ac:dyDescent="0.25">
      <c r="I1438" s="71"/>
    </row>
    <row r="1439" spans="9:9" x14ac:dyDescent="0.25">
      <c r="I1439" s="71"/>
    </row>
    <row r="1440" spans="9:9" x14ac:dyDescent="0.25">
      <c r="I1440" s="71"/>
    </row>
    <row r="1441" spans="9:9" x14ac:dyDescent="0.25">
      <c r="I1441" s="71"/>
    </row>
    <row r="1442" spans="9:9" x14ac:dyDescent="0.25">
      <c r="I1442" s="71"/>
    </row>
    <row r="1443" spans="9:9" x14ac:dyDescent="0.25">
      <c r="I1443" s="71"/>
    </row>
    <row r="1444" spans="9:9" x14ac:dyDescent="0.25">
      <c r="I1444" s="71"/>
    </row>
    <row r="1445" spans="9:9" x14ac:dyDescent="0.25">
      <c r="I1445" s="71"/>
    </row>
    <row r="1446" spans="9:9" x14ac:dyDescent="0.25">
      <c r="I1446" s="71"/>
    </row>
    <row r="1447" spans="9:9" x14ac:dyDescent="0.25">
      <c r="I1447" s="71"/>
    </row>
    <row r="1448" spans="9:9" x14ac:dyDescent="0.25">
      <c r="I1448" s="71"/>
    </row>
    <row r="1449" spans="9:9" x14ac:dyDescent="0.25">
      <c r="I1449" s="71"/>
    </row>
    <row r="1450" spans="9:9" x14ac:dyDescent="0.25">
      <c r="I1450" s="71"/>
    </row>
    <row r="1451" spans="9:9" x14ac:dyDescent="0.25">
      <c r="I1451" s="71"/>
    </row>
    <row r="1452" spans="9:9" x14ac:dyDescent="0.25">
      <c r="I1452" s="71"/>
    </row>
    <row r="1453" spans="9:9" x14ac:dyDescent="0.25">
      <c r="I1453" s="71"/>
    </row>
    <row r="1454" spans="9:9" x14ac:dyDescent="0.25">
      <c r="I1454" s="71"/>
    </row>
    <row r="1455" spans="9:9" x14ac:dyDescent="0.25">
      <c r="I1455" s="71"/>
    </row>
    <row r="1456" spans="9:9" x14ac:dyDescent="0.25">
      <c r="I1456" s="71"/>
    </row>
    <row r="1457" spans="9:9" x14ac:dyDescent="0.25">
      <c r="I1457" s="71"/>
    </row>
    <row r="1458" spans="9:9" x14ac:dyDescent="0.25">
      <c r="I1458" s="71"/>
    </row>
    <row r="1459" spans="9:9" x14ac:dyDescent="0.25">
      <c r="I1459" s="71"/>
    </row>
    <row r="1460" spans="9:9" x14ac:dyDescent="0.25">
      <c r="I1460" s="71"/>
    </row>
    <row r="1461" spans="9:9" x14ac:dyDescent="0.25">
      <c r="I1461" s="71"/>
    </row>
    <row r="1462" spans="9:9" x14ac:dyDescent="0.25">
      <c r="I1462" s="71"/>
    </row>
    <row r="1463" spans="9:9" x14ac:dyDescent="0.25">
      <c r="I1463" s="71"/>
    </row>
    <row r="1464" spans="9:9" x14ac:dyDescent="0.25">
      <c r="I1464" s="71"/>
    </row>
    <row r="1465" spans="9:9" x14ac:dyDescent="0.25">
      <c r="I1465" s="71"/>
    </row>
    <row r="1466" spans="9:9" x14ac:dyDescent="0.25">
      <c r="I1466" s="71"/>
    </row>
    <row r="1467" spans="9:9" x14ac:dyDescent="0.25">
      <c r="I1467" s="71"/>
    </row>
    <row r="1468" spans="9:9" x14ac:dyDescent="0.25">
      <c r="I1468" s="71"/>
    </row>
    <row r="1469" spans="9:9" x14ac:dyDescent="0.25">
      <c r="I1469" s="71"/>
    </row>
    <row r="1470" spans="9:9" x14ac:dyDescent="0.25">
      <c r="I1470" s="71"/>
    </row>
    <row r="1471" spans="9:9" x14ac:dyDescent="0.25">
      <c r="I1471" s="71"/>
    </row>
    <row r="1472" spans="9:9" x14ac:dyDescent="0.25">
      <c r="I1472" s="71"/>
    </row>
    <row r="1473" spans="9:9" x14ac:dyDescent="0.25">
      <c r="I1473" s="71"/>
    </row>
    <row r="1474" spans="9:9" x14ac:dyDescent="0.25">
      <c r="I1474" s="71"/>
    </row>
    <row r="1475" spans="9:9" x14ac:dyDescent="0.25">
      <c r="I1475" s="71"/>
    </row>
    <row r="1476" spans="9:9" x14ac:dyDescent="0.25">
      <c r="I1476" s="71"/>
    </row>
    <row r="1477" spans="9:9" x14ac:dyDescent="0.25">
      <c r="I1477" s="71"/>
    </row>
    <row r="1478" spans="9:9" x14ac:dyDescent="0.25">
      <c r="I1478" s="71"/>
    </row>
    <row r="1479" spans="9:9" x14ac:dyDescent="0.25">
      <c r="I1479" s="71"/>
    </row>
    <row r="1480" spans="9:9" x14ac:dyDescent="0.25">
      <c r="I1480" s="71"/>
    </row>
    <row r="1481" spans="9:9" x14ac:dyDescent="0.25">
      <c r="I1481" s="71"/>
    </row>
    <row r="1482" spans="9:9" x14ac:dyDescent="0.25">
      <c r="I1482" s="71"/>
    </row>
    <row r="1483" spans="9:9" x14ac:dyDescent="0.25">
      <c r="I1483" s="71"/>
    </row>
    <row r="1484" spans="9:9" x14ac:dyDescent="0.25">
      <c r="I1484" s="71"/>
    </row>
    <row r="1485" spans="9:9" x14ac:dyDescent="0.25">
      <c r="I1485" s="71"/>
    </row>
    <row r="1486" spans="9:9" x14ac:dyDescent="0.25">
      <c r="I1486" s="71"/>
    </row>
    <row r="1487" spans="9:9" x14ac:dyDescent="0.25">
      <c r="I1487" s="71"/>
    </row>
    <row r="1488" spans="9:9" x14ac:dyDescent="0.25">
      <c r="I1488" s="71"/>
    </row>
    <row r="1489" spans="9:9" x14ac:dyDescent="0.25">
      <c r="I1489" s="71"/>
    </row>
    <row r="1490" spans="9:9" x14ac:dyDescent="0.25">
      <c r="I1490" s="71"/>
    </row>
    <row r="1491" spans="9:9" x14ac:dyDescent="0.25">
      <c r="I1491" s="71"/>
    </row>
    <row r="1492" spans="9:9" x14ac:dyDescent="0.25">
      <c r="I1492" s="71"/>
    </row>
    <row r="1493" spans="9:9" x14ac:dyDescent="0.25">
      <c r="I1493" s="71"/>
    </row>
    <row r="1494" spans="9:9" x14ac:dyDescent="0.25">
      <c r="I1494" s="71"/>
    </row>
    <row r="1495" spans="9:9" x14ac:dyDescent="0.25">
      <c r="I1495" s="71"/>
    </row>
    <row r="1496" spans="9:9" x14ac:dyDescent="0.25">
      <c r="I1496" s="71"/>
    </row>
    <row r="1497" spans="9:9" x14ac:dyDescent="0.25">
      <c r="I1497" s="71"/>
    </row>
    <row r="1498" spans="9:9" x14ac:dyDescent="0.25">
      <c r="I1498" s="71"/>
    </row>
    <row r="1499" spans="9:9" x14ac:dyDescent="0.25">
      <c r="I1499" s="71"/>
    </row>
    <row r="1500" spans="9:9" x14ac:dyDescent="0.25">
      <c r="I1500" s="71"/>
    </row>
    <row r="1501" spans="9:9" x14ac:dyDescent="0.25">
      <c r="I1501" s="71"/>
    </row>
    <row r="1502" spans="9:9" x14ac:dyDescent="0.25">
      <c r="I1502" s="71"/>
    </row>
    <row r="1503" spans="9:9" x14ac:dyDescent="0.25">
      <c r="I1503" s="71"/>
    </row>
    <row r="1504" spans="9:9" x14ac:dyDescent="0.25">
      <c r="I1504" s="71"/>
    </row>
    <row r="1505" spans="9:9" x14ac:dyDescent="0.25">
      <c r="I1505" s="71"/>
    </row>
    <row r="1506" spans="9:9" x14ac:dyDescent="0.25">
      <c r="I1506" s="71"/>
    </row>
    <row r="1507" spans="9:9" x14ac:dyDescent="0.25">
      <c r="I1507" s="71"/>
    </row>
    <row r="1508" spans="9:9" x14ac:dyDescent="0.25">
      <c r="I1508" s="71"/>
    </row>
    <row r="1509" spans="9:9" x14ac:dyDescent="0.25">
      <c r="I1509" s="71"/>
    </row>
    <row r="1510" spans="9:9" x14ac:dyDescent="0.25">
      <c r="I1510" s="71"/>
    </row>
    <row r="1511" spans="9:9" x14ac:dyDescent="0.25">
      <c r="I1511" s="71"/>
    </row>
    <row r="1512" spans="9:9" x14ac:dyDescent="0.25">
      <c r="I1512" s="71"/>
    </row>
    <row r="1513" spans="9:9" x14ac:dyDescent="0.25">
      <c r="I1513" s="71"/>
    </row>
    <row r="1514" spans="9:9" x14ac:dyDescent="0.25">
      <c r="I1514" s="71"/>
    </row>
    <row r="1515" spans="9:9" x14ac:dyDescent="0.25">
      <c r="I1515" s="71"/>
    </row>
    <row r="1516" spans="9:9" x14ac:dyDescent="0.25">
      <c r="I1516" s="71"/>
    </row>
    <row r="1517" spans="9:9" x14ac:dyDescent="0.25">
      <c r="I1517" s="71"/>
    </row>
    <row r="1518" spans="9:9" x14ac:dyDescent="0.25">
      <c r="I1518" s="71"/>
    </row>
    <row r="1519" spans="9:9" x14ac:dyDescent="0.25">
      <c r="I1519" s="71"/>
    </row>
    <row r="1520" spans="9:9" x14ac:dyDescent="0.25">
      <c r="I1520" s="71"/>
    </row>
    <row r="1521" spans="9:9" x14ac:dyDescent="0.25">
      <c r="I1521" s="71"/>
    </row>
    <row r="1522" spans="9:9" x14ac:dyDescent="0.25">
      <c r="I1522" s="71"/>
    </row>
    <row r="1523" spans="9:9" x14ac:dyDescent="0.25">
      <c r="I1523" s="71"/>
    </row>
    <row r="1524" spans="9:9" x14ac:dyDescent="0.25">
      <c r="I1524" s="71"/>
    </row>
    <row r="1525" spans="9:9" x14ac:dyDescent="0.25">
      <c r="I1525" s="71"/>
    </row>
    <row r="1526" spans="9:9" x14ac:dyDescent="0.25">
      <c r="I1526" s="71"/>
    </row>
    <row r="1527" spans="9:9" x14ac:dyDescent="0.25">
      <c r="I1527" s="71"/>
    </row>
    <row r="1528" spans="9:9" x14ac:dyDescent="0.25">
      <c r="I1528" s="71"/>
    </row>
    <row r="1529" spans="9:9" x14ac:dyDescent="0.25">
      <c r="I1529" s="71"/>
    </row>
    <row r="1530" spans="9:9" x14ac:dyDescent="0.25">
      <c r="I1530" s="71"/>
    </row>
    <row r="1531" spans="9:9" x14ac:dyDescent="0.25">
      <c r="I1531" s="71"/>
    </row>
    <row r="1532" spans="9:9" x14ac:dyDescent="0.25">
      <c r="I1532" s="71"/>
    </row>
    <row r="1533" spans="9:9" x14ac:dyDescent="0.25">
      <c r="I1533" s="71"/>
    </row>
    <row r="1534" spans="9:9" x14ac:dyDescent="0.25">
      <c r="I1534" s="71"/>
    </row>
    <row r="1535" spans="9:9" x14ac:dyDescent="0.25">
      <c r="I1535" s="71"/>
    </row>
    <row r="1536" spans="9:9" x14ac:dyDescent="0.25">
      <c r="I1536" s="71"/>
    </row>
    <row r="1537" spans="9:9" x14ac:dyDescent="0.25">
      <c r="I1537" s="71"/>
    </row>
    <row r="1538" spans="9:9" x14ac:dyDescent="0.25">
      <c r="I1538" s="71"/>
    </row>
    <row r="1539" spans="9:9" x14ac:dyDescent="0.25">
      <c r="I1539" s="71"/>
    </row>
    <row r="1540" spans="9:9" x14ac:dyDescent="0.25">
      <c r="I1540" s="71"/>
    </row>
    <row r="1541" spans="9:9" x14ac:dyDescent="0.25">
      <c r="I1541" s="71"/>
    </row>
    <row r="1542" spans="9:9" x14ac:dyDescent="0.25">
      <c r="I1542" s="71"/>
    </row>
    <row r="1543" spans="9:9" x14ac:dyDescent="0.25">
      <c r="I1543" s="71"/>
    </row>
    <row r="1544" spans="9:9" x14ac:dyDescent="0.25">
      <c r="I1544" s="71"/>
    </row>
    <row r="1545" spans="9:9" x14ac:dyDescent="0.25">
      <c r="I1545" s="71"/>
    </row>
    <row r="1546" spans="9:9" x14ac:dyDescent="0.25">
      <c r="I1546" s="71"/>
    </row>
    <row r="1547" spans="9:9" x14ac:dyDescent="0.25">
      <c r="I1547" s="71"/>
    </row>
    <row r="1548" spans="9:9" x14ac:dyDescent="0.25">
      <c r="I1548" s="71"/>
    </row>
    <row r="1549" spans="9:9" x14ac:dyDescent="0.25">
      <c r="I1549" s="71"/>
    </row>
    <row r="1550" spans="9:9" x14ac:dyDescent="0.25">
      <c r="I1550" s="71"/>
    </row>
    <row r="1551" spans="9:9" x14ac:dyDescent="0.25">
      <c r="I1551" s="71"/>
    </row>
    <row r="1552" spans="9:9" x14ac:dyDescent="0.25">
      <c r="I1552" s="71"/>
    </row>
    <row r="1553" spans="9:9" x14ac:dyDescent="0.25">
      <c r="I1553" s="71"/>
    </row>
    <row r="1554" spans="9:9" x14ac:dyDescent="0.25">
      <c r="I1554" s="71"/>
    </row>
    <row r="1555" spans="9:9" x14ac:dyDescent="0.25">
      <c r="I1555" s="71"/>
    </row>
    <row r="1556" spans="9:9" x14ac:dyDescent="0.25">
      <c r="I1556" s="71"/>
    </row>
    <row r="1557" spans="9:9" x14ac:dyDescent="0.25">
      <c r="I1557" s="71"/>
    </row>
    <row r="1558" spans="9:9" x14ac:dyDescent="0.25">
      <c r="I1558" s="71"/>
    </row>
    <row r="1559" spans="9:9" x14ac:dyDescent="0.25">
      <c r="I1559" s="71"/>
    </row>
    <row r="1560" spans="9:9" x14ac:dyDescent="0.25">
      <c r="I1560" s="71"/>
    </row>
    <row r="1561" spans="9:9" x14ac:dyDescent="0.25">
      <c r="I1561" s="71"/>
    </row>
    <row r="1562" spans="9:9" x14ac:dyDescent="0.25">
      <c r="I1562" s="71"/>
    </row>
    <row r="1563" spans="9:9" x14ac:dyDescent="0.25">
      <c r="I1563" s="71"/>
    </row>
    <row r="1564" spans="9:9" x14ac:dyDescent="0.25">
      <c r="I1564" s="71"/>
    </row>
    <row r="1565" spans="9:9" x14ac:dyDescent="0.25">
      <c r="I1565" s="71"/>
    </row>
    <row r="1566" spans="9:9" x14ac:dyDescent="0.25">
      <c r="I1566" s="71"/>
    </row>
    <row r="1567" spans="9:9" x14ac:dyDescent="0.25">
      <c r="I1567" s="71"/>
    </row>
    <row r="1568" spans="9:9" x14ac:dyDescent="0.25">
      <c r="I1568" s="71"/>
    </row>
    <row r="1569" spans="9:9" x14ac:dyDescent="0.25">
      <c r="I1569" s="71"/>
    </row>
    <row r="1570" spans="9:9" x14ac:dyDescent="0.25">
      <c r="I1570" s="71"/>
    </row>
    <row r="1571" spans="9:9" x14ac:dyDescent="0.25">
      <c r="I1571" s="71"/>
    </row>
    <row r="1572" spans="9:9" x14ac:dyDescent="0.25">
      <c r="I1572" s="71"/>
    </row>
    <row r="1573" spans="9:9" x14ac:dyDescent="0.25">
      <c r="I1573" s="71"/>
    </row>
    <row r="1574" spans="9:9" x14ac:dyDescent="0.25">
      <c r="I1574" s="71"/>
    </row>
    <row r="1575" spans="9:9" x14ac:dyDescent="0.25">
      <c r="I1575" s="71"/>
    </row>
    <row r="1576" spans="9:9" x14ac:dyDescent="0.25">
      <c r="I1576" s="71"/>
    </row>
    <row r="1577" spans="9:9" x14ac:dyDescent="0.25">
      <c r="I1577" s="71"/>
    </row>
    <row r="1578" spans="9:9" x14ac:dyDescent="0.25">
      <c r="I1578" s="71"/>
    </row>
    <row r="1579" spans="9:9" x14ac:dyDescent="0.25">
      <c r="I1579" s="71"/>
    </row>
    <row r="1580" spans="9:9" x14ac:dyDescent="0.25">
      <c r="I1580" s="71"/>
    </row>
    <row r="1581" spans="9:9" x14ac:dyDescent="0.25">
      <c r="I1581" s="71"/>
    </row>
    <row r="1582" spans="9:9" x14ac:dyDescent="0.25">
      <c r="I1582" s="71"/>
    </row>
    <row r="1583" spans="9:9" x14ac:dyDescent="0.25">
      <c r="I1583" s="71"/>
    </row>
    <row r="1584" spans="9:9" x14ac:dyDescent="0.25">
      <c r="I1584" s="71"/>
    </row>
    <row r="1585" spans="9:9" x14ac:dyDescent="0.25">
      <c r="I1585" s="71"/>
    </row>
    <row r="1586" spans="9:9" x14ac:dyDescent="0.25">
      <c r="I1586" s="71"/>
    </row>
    <row r="1587" spans="9:9" x14ac:dyDescent="0.25">
      <c r="I1587" s="71"/>
    </row>
    <row r="1588" spans="9:9" x14ac:dyDescent="0.25">
      <c r="I1588" s="71"/>
    </row>
    <row r="1589" spans="9:9" x14ac:dyDescent="0.25">
      <c r="I1589" s="71"/>
    </row>
    <row r="1590" spans="9:9" x14ac:dyDescent="0.25">
      <c r="I1590" s="71"/>
    </row>
    <row r="1591" spans="9:9" x14ac:dyDescent="0.25">
      <c r="I1591" s="71"/>
    </row>
    <row r="1592" spans="9:9" x14ac:dyDescent="0.25">
      <c r="I1592" s="71"/>
    </row>
    <row r="1593" spans="9:9" x14ac:dyDescent="0.25">
      <c r="I1593" s="71"/>
    </row>
    <row r="1594" spans="9:9" x14ac:dyDescent="0.25">
      <c r="I1594" s="71"/>
    </row>
    <row r="1595" spans="9:9" x14ac:dyDescent="0.25">
      <c r="I1595" s="71"/>
    </row>
    <row r="1596" spans="9:9" x14ac:dyDescent="0.25">
      <c r="I1596" s="71"/>
    </row>
    <row r="1597" spans="9:9" x14ac:dyDescent="0.25">
      <c r="I1597" s="71"/>
    </row>
    <row r="1598" spans="9:9" x14ac:dyDescent="0.25">
      <c r="I1598" s="71"/>
    </row>
    <row r="1599" spans="9:9" x14ac:dyDescent="0.25">
      <c r="I1599" s="71"/>
    </row>
    <row r="1600" spans="9:9" x14ac:dyDescent="0.25">
      <c r="I1600" s="71"/>
    </row>
    <row r="1601" spans="9:9" x14ac:dyDescent="0.25">
      <c r="I1601" s="71"/>
    </row>
    <row r="1602" spans="9:9" x14ac:dyDescent="0.25">
      <c r="I1602" s="71"/>
    </row>
    <row r="1603" spans="9:9" x14ac:dyDescent="0.25">
      <c r="I1603" s="71"/>
    </row>
    <row r="1604" spans="9:9" x14ac:dyDescent="0.25">
      <c r="I1604" s="71"/>
    </row>
    <row r="1605" spans="9:9" x14ac:dyDescent="0.25">
      <c r="I1605" s="71"/>
    </row>
    <row r="1606" spans="9:9" x14ac:dyDescent="0.25">
      <c r="I1606" s="71"/>
    </row>
    <row r="1607" spans="9:9" x14ac:dyDescent="0.25">
      <c r="I1607" s="71"/>
    </row>
    <row r="1608" spans="9:9" x14ac:dyDescent="0.25">
      <c r="I1608" s="71"/>
    </row>
    <row r="1609" spans="9:9" x14ac:dyDescent="0.25">
      <c r="I1609" s="71"/>
    </row>
    <row r="1610" spans="9:9" x14ac:dyDescent="0.25">
      <c r="I1610" s="71"/>
    </row>
    <row r="1611" spans="9:9" x14ac:dyDescent="0.25">
      <c r="I1611" s="71"/>
    </row>
    <row r="1612" spans="9:9" x14ac:dyDescent="0.25">
      <c r="I1612" s="71"/>
    </row>
    <row r="1613" spans="9:9" x14ac:dyDescent="0.25">
      <c r="I1613" s="71"/>
    </row>
    <row r="1614" spans="9:9" x14ac:dyDescent="0.25">
      <c r="I1614" s="71"/>
    </row>
    <row r="1615" spans="9:9" x14ac:dyDescent="0.25">
      <c r="I1615" s="71"/>
    </row>
    <row r="1616" spans="9:9" x14ac:dyDescent="0.25">
      <c r="I1616" s="71"/>
    </row>
    <row r="1617" spans="9:9" x14ac:dyDescent="0.25">
      <c r="I1617" s="71"/>
    </row>
    <row r="1618" spans="9:9" x14ac:dyDescent="0.25">
      <c r="I1618" s="71"/>
    </row>
    <row r="1619" spans="9:9" x14ac:dyDescent="0.25">
      <c r="I1619" s="71"/>
    </row>
    <row r="1620" spans="9:9" x14ac:dyDescent="0.25">
      <c r="I1620" s="71"/>
    </row>
    <row r="1621" spans="9:9" x14ac:dyDescent="0.25">
      <c r="I1621" s="71"/>
    </row>
    <row r="1622" spans="9:9" x14ac:dyDescent="0.25">
      <c r="I1622" s="71"/>
    </row>
    <row r="1623" spans="9:9" x14ac:dyDescent="0.25">
      <c r="I1623" s="71"/>
    </row>
    <row r="1624" spans="9:9" x14ac:dyDescent="0.25">
      <c r="I1624" s="71"/>
    </row>
    <row r="1625" spans="9:9" x14ac:dyDescent="0.25">
      <c r="I1625" s="71"/>
    </row>
    <row r="1626" spans="9:9" x14ac:dyDescent="0.25">
      <c r="I1626" s="71"/>
    </row>
    <row r="1627" spans="9:9" x14ac:dyDescent="0.25">
      <c r="I1627" s="71"/>
    </row>
    <row r="1628" spans="9:9" x14ac:dyDescent="0.25">
      <c r="I1628" s="71"/>
    </row>
    <row r="1629" spans="9:9" x14ac:dyDescent="0.25">
      <c r="I1629" s="71"/>
    </row>
    <row r="1630" spans="9:9" x14ac:dyDescent="0.25">
      <c r="I1630" s="71"/>
    </row>
    <row r="1631" spans="9:9" x14ac:dyDescent="0.25">
      <c r="I1631" s="71"/>
    </row>
    <row r="1632" spans="9:9" x14ac:dyDescent="0.25">
      <c r="I1632" s="71"/>
    </row>
    <row r="1633" spans="9:9" x14ac:dyDescent="0.25">
      <c r="I1633" s="71"/>
    </row>
    <row r="1634" spans="9:9" x14ac:dyDescent="0.25">
      <c r="I1634" s="71"/>
    </row>
    <row r="1635" spans="9:9" x14ac:dyDescent="0.25">
      <c r="I1635" s="71"/>
    </row>
    <row r="1636" spans="9:9" x14ac:dyDescent="0.25">
      <c r="I1636" s="71"/>
    </row>
    <row r="1637" spans="9:9" x14ac:dyDescent="0.25">
      <c r="I1637" s="71"/>
    </row>
    <row r="1638" spans="9:9" x14ac:dyDescent="0.25">
      <c r="I1638" s="71"/>
    </row>
    <row r="1639" spans="9:9" x14ac:dyDescent="0.25">
      <c r="I1639" s="71"/>
    </row>
    <row r="1640" spans="9:9" x14ac:dyDescent="0.25">
      <c r="I1640" s="71"/>
    </row>
    <row r="1641" spans="9:9" x14ac:dyDescent="0.25">
      <c r="I1641" s="71"/>
    </row>
    <row r="1642" spans="9:9" x14ac:dyDescent="0.25">
      <c r="I1642" s="71"/>
    </row>
    <row r="1643" spans="9:9" x14ac:dyDescent="0.25">
      <c r="I1643" s="71"/>
    </row>
    <row r="1644" spans="9:9" x14ac:dyDescent="0.25">
      <c r="I1644" s="71"/>
    </row>
    <row r="1645" spans="9:9" x14ac:dyDescent="0.25">
      <c r="I1645" s="71"/>
    </row>
    <row r="1646" spans="9:9" x14ac:dyDescent="0.25">
      <c r="I1646" s="71"/>
    </row>
    <row r="1647" spans="9:9" x14ac:dyDescent="0.25">
      <c r="I1647" s="71"/>
    </row>
    <row r="1648" spans="9:9" x14ac:dyDescent="0.25">
      <c r="I1648" s="71"/>
    </row>
    <row r="1649" spans="9:9" x14ac:dyDescent="0.25">
      <c r="I1649" s="71"/>
    </row>
    <row r="1650" spans="9:9" x14ac:dyDescent="0.25">
      <c r="I1650" s="71"/>
    </row>
    <row r="1651" spans="9:9" x14ac:dyDescent="0.25">
      <c r="I1651" s="71"/>
    </row>
    <row r="1652" spans="9:9" x14ac:dyDescent="0.25">
      <c r="I1652" s="71"/>
    </row>
    <row r="1653" spans="9:9" x14ac:dyDescent="0.25">
      <c r="I1653" s="71"/>
    </row>
    <row r="1654" spans="9:9" x14ac:dyDescent="0.25">
      <c r="I1654" s="71"/>
    </row>
    <row r="1655" spans="9:9" x14ac:dyDescent="0.25">
      <c r="I1655" s="71"/>
    </row>
    <row r="1656" spans="9:9" x14ac:dyDescent="0.25">
      <c r="I1656" s="71"/>
    </row>
    <row r="1657" spans="9:9" x14ac:dyDescent="0.25">
      <c r="I1657" s="71"/>
    </row>
    <row r="1658" spans="9:9" x14ac:dyDescent="0.25">
      <c r="I1658" s="71"/>
    </row>
    <row r="1659" spans="9:9" x14ac:dyDescent="0.25">
      <c r="I1659" s="71"/>
    </row>
    <row r="1660" spans="9:9" x14ac:dyDescent="0.25">
      <c r="I1660" s="71"/>
    </row>
    <row r="1661" spans="9:9" x14ac:dyDescent="0.25">
      <c r="I1661" s="71"/>
    </row>
    <row r="1662" spans="9:9" x14ac:dyDescent="0.25">
      <c r="I1662" s="71"/>
    </row>
    <row r="1663" spans="9:9" x14ac:dyDescent="0.25">
      <c r="I1663" s="71"/>
    </row>
    <row r="1664" spans="9:9" x14ac:dyDescent="0.25">
      <c r="I1664" s="71"/>
    </row>
    <row r="1665" spans="9:9" x14ac:dyDescent="0.25">
      <c r="I1665" s="71"/>
    </row>
    <row r="1666" spans="9:9" x14ac:dyDescent="0.25">
      <c r="I1666" s="71"/>
    </row>
    <row r="1667" spans="9:9" x14ac:dyDescent="0.25">
      <c r="I1667" s="71"/>
    </row>
    <row r="1668" spans="9:9" x14ac:dyDescent="0.25">
      <c r="I1668" s="71"/>
    </row>
    <row r="1669" spans="9:9" x14ac:dyDescent="0.25">
      <c r="I1669" s="71"/>
    </row>
    <row r="1670" spans="9:9" x14ac:dyDescent="0.25">
      <c r="I1670" s="71"/>
    </row>
    <row r="1671" spans="9:9" x14ac:dyDescent="0.25">
      <c r="I1671" s="71"/>
    </row>
    <row r="1672" spans="9:9" x14ac:dyDescent="0.25">
      <c r="I1672" s="71"/>
    </row>
    <row r="1673" spans="9:9" x14ac:dyDescent="0.25">
      <c r="I1673" s="71"/>
    </row>
    <row r="1674" spans="9:9" x14ac:dyDescent="0.25">
      <c r="I1674" s="71"/>
    </row>
    <row r="1675" spans="9:9" x14ac:dyDescent="0.25">
      <c r="I1675" s="71"/>
    </row>
    <row r="1676" spans="9:9" x14ac:dyDescent="0.25">
      <c r="I1676" s="71"/>
    </row>
    <row r="1677" spans="9:9" x14ac:dyDescent="0.25">
      <c r="I1677" s="71"/>
    </row>
    <row r="1678" spans="9:9" x14ac:dyDescent="0.25">
      <c r="I1678" s="71"/>
    </row>
    <row r="1679" spans="9:9" x14ac:dyDescent="0.25">
      <c r="I1679" s="71"/>
    </row>
    <row r="1680" spans="9:9" x14ac:dyDescent="0.25">
      <c r="I1680" s="71"/>
    </row>
    <row r="1681" spans="9:9" x14ac:dyDescent="0.25">
      <c r="I1681" s="71"/>
    </row>
    <row r="1682" spans="9:9" x14ac:dyDescent="0.25">
      <c r="I1682" s="71"/>
    </row>
    <row r="1683" spans="9:9" x14ac:dyDescent="0.25">
      <c r="I1683" s="71"/>
    </row>
    <row r="1684" spans="9:9" x14ac:dyDescent="0.25">
      <c r="I1684" s="71"/>
    </row>
    <row r="1685" spans="9:9" x14ac:dyDescent="0.25">
      <c r="I1685" s="71"/>
    </row>
    <row r="1686" spans="9:9" x14ac:dyDescent="0.25">
      <c r="I1686" s="71"/>
    </row>
    <row r="1687" spans="9:9" x14ac:dyDescent="0.25">
      <c r="I1687" s="71"/>
    </row>
    <row r="1688" spans="9:9" x14ac:dyDescent="0.25">
      <c r="I1688" s="71"/>
    </row>
    <row r="1689" spans="9:9" x14ac:dyDescent="0.25">
      <c r="I1689" s="71"/>
    </row>
    <row r="1690" spans="9:9" x14ac:dyDescent="0.25">
      <c r="I1690" s="71"/>
    </row>
    <row r="1691" spans="9:9" x14ac:dyDescent="0.25">
      <c r="I1691" s="71"/>
    </row>
    <row r="1692" spans="9:9" x14ac:dyDescent="0.25">
      <c r="I1692" s="71"/>
    </row>
    <row r="1693" spans="9:9" x14ac:dyDescent="0.25">
      <c r="I1693" s="71"/>
    </row>
    <row r="1694" spans="9:9" x14ac:dyDescent="0.25">
      <c r="I1694" s="71"/>
    </row>
    <row r="1695" spans="9:9" x14ac:dyDescent="0.25">
      <c r="I1695" s="71"/>
    </row>
    <row r="1696" spans="9:9" x14ac:dyDescent="0.25">
      <c r="I1696" s="71"/>
    </row>
    <row r="1697" spans="9:9" x14ac:dyDescent="0.25">
      <c r="I1697" s="71"/>
    </row>
    <row r="1698" spans="9:9" x14ac:dyDescent="0.25">
      <c r="I1698" s="71"/>
    </row>
    <row r="1699" spans="9:9" x14ac:dyDescent="0.25">
      <c r="I1699" s="71"/>
    </row>
    <row r="1700" spans="9:9" x14ac:dyDescent="0.25">
      <c r="I1700" s="71"/>
    </row>
    <row r="1701" spans="9:9" x14ac:dyDescent="0.25">
      <c r="I1701" s="71"/>
    </row>
    <row r="1702" spans="9:9" x14ac:dyDescent="0.25">
      <c r="I1702" s="71"/>
    </row>
    <row r="1703" spans="9:9" x14ac:dyDescent="0.25">
      <c r="I1703" s="71"/>
    </row>
    <row r="1704" spans="9:9" x14ac:dyDescent="0.25">
      <c r="I1704" s="71"/>
    </row>
    <row r="1705" spans="9:9" x14ac:dyDescent="0.25">
      <c r="I1705" s="71"/>
    </row>
    <row r="1706" spans="9:9" x14ac:dyDescent="0.25">
      <c r="I1706" s="71"/>
    </row>
    <row r="1707" spans="9:9" x14ac:dyDescent="0.25">
      <c r="I1707" s="71"/>
    </row>
    <row r="1708" spans="9:9" x14ac:dyDescent="0.25">
      <c r="I1708" s="71"/>
    </row>
    <row r="1709" spans="9:9" x14ac:dyDescent="0.25">
      <c r="I1709" s="71"/>
    </row>
    <row r="1710" spans="9:9" x14ac:dyDescent="0.25">
      <c r="I1710" s="71"/>
    </row>
    <row r="1711" spans="9:9" x14ac:dyDescent="0.25">
      <c r="I1711" s="71"/>
    </row>
    <row r="1712" spans="9:9" x14ac:dyDescent="0.25">
      <c r="I1712" s="71"/>
    </row>
    <row r="1713" spans="9:9" x14ac:dyDescent="0.25">
      <c r="I1713" s="71"/>
    </row>
    <row r="1714" spans="9:9" x14ac:dyDescent="0.25">
      <c r="I1714" s="71"/>
    </row>
    <row r="1715" spans="9:9" x14ac:dyDescent="0.25">
      <c r="I1715" s="71"/>
    </row>
    <row r="1716" spans="9:9" x14ac:dyDescent="0.25">
      <c r="I1716" s="71"/>
    </row>
    <row r="1717" spans="9:9" x14ac:dyDescent="0.25">
      <c r="I1717" s="71"/>
    </row>
    <row r="1718" spans="9:9" x14ac:dyDescent="0.25">
      <c r="I1718" s="71"/>
    </row>
    <row r="1719" spans="9:9" x14ac:dyDescent="0.25">
      <c r="I1719" s="71"/>
    </row>
    <row r="1720" spans="9:9" x14ac:dyDescent="0.25">
      <c r="I1720" s="71"/>
    </row>
    <row r="1721" spans="9:9" x14ac:dyDescent="0.25">
      <c r="I1721" s="71"/>
    </row>
    <row r="1722" spans="9:9" x14ac:dyDescent="0.25">
      <c r="I1722" s="71"/>
    </row>
    <row r="1723" spans="9:9" x14ac:dyDescent="0.25">
      <c r="I1723" s="71"/>
    </row>
    <row r="1724" spans="9:9" x14ac:dyDescent="0.25">
      <c r="I1724" s="71"/>
    </row>
    <row r="1725" spans="9:9" x14ac:dyDescent="0.25">
      <c r="I1725" s="71"/>
    </row>
    <row r="1726" spans="9:9" x14ac:dyDescent="0.25">
      <c r="I1726" s="71"/>
    </row>
    <row r="1727" spans="9:9" x14ac:dyDescent="0.25">
      <c r="I1727" s="71"/>
    </row>
    <row r="1728" spans="9:9" x14ac:dyDescent="0.25">
      <c r="I1728" s="71"/>
    </row>
    <row r="1729" spans="9:9" x14ac:dyDescent="0.25">
      <c r="I1729" s="71"/>
    </row>
    <row r="1730" spans="9:9" x14ac:dyDescent="0.25">
      <c r="I1730" s="71"/>
    </row>
    <row r="1731" spans="9:9" x14ac:dyDescent="0.25">
      <c r="I1731" s="71"/>
    </row>
    <row r="1732" spans="9:9" x14ac:dyDescent="0.25">
      <c r="I1732" s="71"/>
    </row>
    <row r="1733" spans="9:9" x14ac:dyDescent="0.25">
      <c r="I1733" s="71"/>
    </row>
    <row r="1734" spans="9:9" x14ac:dyDescent="0.25">
      <c r="I1734" s="71"/>
    </row>
    <row r="1735" spans="9:9" x14ac:dyDescent="0.25">
      <c r="I1735" s="71"/>
    </row>
    <row r="1736" spans="9:9" x14ac:dyDescent="0.25">
      <c r="I1736" s="71"/>
    </row>
    <row r="1737" spans="9:9" x14ac:dyDescent="0.25">
      <c r="I1737" s="71"/>
    </row>
    <row r="1738" spans="9:9" x14ac:dyDescent="0.25">
      <c r="I1738" s="71"/>
    </row>
    <row r="1739" spans="9:9" x14ac:dyDescent="0.25">
      <c r="I1739" s="71"/>
    </row>
    <row r="1740" spans="9:9" x14ac:dyDescent="0.25">
      <c r="I1740" s="71"/>
    </row>
    <row r="1741" spans="9:9" x14ac:dyDescent="0.25">
      <c r="I1741" s="71"/>
    </row>
    <row r="1742" spans="9:9" x14ac:dyDescent="0.25">
      <c r="I1742" s="71"/>
    </row>
    <row r="1743" spans="9:9" x14ac:dyDescent="0.25">
      <c r="I1743" s="71"/>
    </row>
    <row r="1744" spans="9:9" x14ac:dyDescent="0.25">
      <c r="I1744" s="71"/>
    </row>
    <row r="1745" spans="9:9" x14ac:dyDescent="0.25">
      <c r="I1745" s="71"/>
    </row>
    <row r="1746" spans="9:9" x14ac:dyDescent="0.25">
      <c r="I1746" s="71"/>
    </row>
    <row r="1747" spans="9:9" x14ac:dyDescent="0.25">
      <c r="I1747" s="71"/>
    </row>
    <row r="1748" spans="9:9" x14ac:dyDescent="0.25">
      <c r="I1748" s="71"/>
    </row>
    <row r="1749" spans="9:9" x14ac:dyDescent="0.25">
      <c r="I1749" s="71"/>
    </row>
    <row r="1750" spans="9:9" x14ac:dyDescent="0.25">
      <c r="I1750" s="71"/>
    </row>
    <row r="1751" spans="9:9" x14ac:dyDescent="0.25">
      <c r="I1751" s="71"/>
    </row>
    <row r="1752" spans="9:9" x14ac:dyDescent="0.25">
      <c r="I1752" s="71"/>
    </row>
    <row r="1753" spans="9:9" x14ac:dyDescent="0.25">
      <c r="I1753" s="71"/>
    </row>
    <row r="1754" spans="9:9" x14ac:dyDescent="0.25">
      <c r="I1754" s="71"/>
    </row>
    <row r="1755" spans="9:9" x14ac:dyDescent="0.25">
      <c r="I1755" s="71"/>
    </row>
    <row r="1756" spans="9:9" x14ac:dyDescent="0.25">
      <c r="I1756" s="71"/>
    </row>
    <row r="1757" spans="9:9" x14ac:dyDescent="0.25">
      <c r="I1757" s="71"/>
    </row>
    <row r="1758" spans="9:9" x14ac:dyDescent="0.25">
      <c r="I1758" s="71"/>
    </row>
    <row r="1759" spans="9:9" x14ac:dyDescent="0.25">
      <c r="I1759" s="71"/>
    </row>
    <row r="1760" spans="9:9" x14ac:dyDescent="0.25">
      <c r="I1760" s="71"/>
    </row>
    <row r="1761" spans="9:9" x14ac:dyDescent="0.25">
      <c r="I1761" s="71"/>
    </row>
    <row r="1762" spans="9:9" x14ac:dyDescent="0.25">
      <c r="I1762" s="71"/>
    </row>
    <row r="1763" spans="9:9" x14ac:dyDescent="0.25">
      <c r="I1763" s="71"/>
    </row>
    <row r="1764" spans="9:9" x14ac:dyDescent="0.25">
      <c r="I1764" s="71"/>
    </row>
    <row r="1765" spans="9:9" x14ac:dyDescent="0.25">
      <c r="I1765" s="71"/>
    </row>
    <row r="1766" spans="9:9" x14ac:dyDescent="0.25">
      <c r="I1766" s="71"/>
    </row>
    <row r="1767" spans="9:9" x14ac:dyDescent="0.25">
      <c r="I1767" s="71"/>
    </row>
    <row r="1768" spans="9:9" x14ac:dyDescent="0.25">
      <c r="I1768" s="71"/>
    </row>
    <row r="1769" spans="9:9" x14ac:dyDescent="0.25">
      <c r="I1769" s="71"/>
    </row>
    <row r="1770" spans="9:9" x14ac:dyDescent="0.25">
      <c r="I1770" s="71"/>
    </row>
    <row r="1771" spans="9:9" x14ac:dyDescent="0.25">
      <c r="I1771" s="71"/>
    </row>
    <row r="1772" spans="9:9" x14ac:dyDescent="0.25">
      <c r="I1772" s="71"/>
    </row>
    <row r="1773" spans="9:9" x14ac:dyDescent="0.25">
      <c r="I1773" s="71"/>
    </row>
    <row r="1774" spans="9:9" x14ac:dyDescent="0.25">
      <c r="I1774" s="71"/>
    </row>
    <row r="1775" spans="9:9" x14ac:dyDescent="0.25">
      <c r="I1775" s="71"/>
    </row>
    <row r="1776" spans="9:9" x14ac:dyDescent="0.25">
      <c r="I1776" s="71"/>
    </row>
    <row r="1777" spans="9:9" x14ac:dyDescent="0.25">
      <c r="I1777" s="71"/>
    </row>
    <row r="1778" spans="9:9" x14ac:dyDescent="0.25">
      <c r="I1778" s="71"/>
    </row>
    <row r="1779" spans="9:9" x14ac:dyDescent="0.25">
      <c r="I1779" s="71"/>
    </row>
    <row r="1780" spans="9:9" x14ac:dyDescent="0.25">
      <c r="I1780" s="71"/>
    </row>
    <row r="1781" spans="9:9" x14ac:dyDescent="0.25">
      <c r="I1781" s="71"/>
    </row>
    <row r="1782" spans="9:9" x14ac:dyDescent="0.25">
      <c r="I1782" s="71"/>
    </row>
    <row r="1783" spans="9:9" x14ac:dyDescent="0.25">
      <c r="I1783" s="71"/>
    </row>
    <row r="1784" spans="9:9" x14ac:dyDescent="0.25">
      <c r="I1784" s="71"/>
    </row>
    <row r="1785" spans="9:9" x14ac:dyDescent="0.25">
      <c r="I1785" s="71"/>
    </row>
    <row r="1786" spans="9:9" x14ac:dyDescent="0.25">
      <c r="I1786" s="71"/>
    </row>
    <row r="1787" spans="9:9" x14ac:dyDescent="0.25">
      <c r="I1787" s="71"/>
    </row>
    <row r="1788" spans="9:9" x14ac:dyDescent="0.25">
      <c r="I1788" s="71"/>
    </row>
    <row r="1789" spans="9:9" x14ac:dyDescent="0.25">
      <c r="I1789" s="71"/>
    </row>
    <row r="1790" spans="9:9" x14ac:dyDescent="0.25">
      <c r="I1790" s="71"/>
    </row>
    <row r="1791" spans="9:9" x14ac:dyDescent="0.25">
      <c r="I1791" s="71"/>
    </row>
    <row r="1792" spans="9:9" x14ac:dyDescent="0.25">
      <c r="I1792" s="71"/>
    </row>
    <row r="1793" spans="9:9" x14ac:dyDescent="0.25">
      <c r="I1793" s="71"/>
    </row>
    <row r="1794" spans="9:9" x14ac:dyDescent="0.25">
      <c r="I1794" s="71"/>
    </row>
    <row r="1795" spans="9:9" x14ac:dyDescent="0.25">
      <c r="I1795" s="71"/>
    </row>
    <row r="1796" spans="9:9" x14ac:dyDescent="0.25">
      <c r="I1796" s="71"/>
    </row>
    <row r="1797" spans="9:9" x14ac:dyDescent="0.25">
      <c r="I1797" s="71"/>
    </row>
    <row r="1798" spans="9:9" x14ac:dyDescent="0.25">
      <c r="I1798" s="71"/>
    </row>
    <row r="1799" spans="9:9" x14ac:dyDescent="0.25">
      <c r="I1799" s="71"/>
    </row>
    <row r="1800" spans="9:9" x14ac:dyDescent="0.25">
      <c r="I1800" s="71"/>
    </row>
    <row r="1801" spans="9:9" x14ac:dyDescent="0.25">
      <c r="I1801" s="71"/>
    </row>
    <row r="1802" spans="9:9" x14ac:dyDescent="0.25">
      <c r="I1802" s="71"/>
    </row>
    <row r="1803" spans="9:9" x14ac:dyDescent="0.25">
      <c r="I1803" s="71"/>
    </row>
    <row r="1804" spans="9:9" x14ac:dyDescent="0.25">
      <c r="I1804" s="71"/>
    </row>
    <row r="1805" spans="9:9" x14ac:dyDescent="0.25">
      <c r="I1805" s="71"/>
    </row>
    <row r="1806" spans="9:9" x14ac:dyDescent="0.25">
      <c r="I1806" s="71"/>
    </row>
    <row r="1807" spans="9:9" x14ac:dyDescent="0.25">
      <c r="I1807" s="71"/>
    </row>
    <row r="1808" spans="9:9" x14ac:dyDescent="0.25">
      <c r="I1808" s="71"/>
    </row>
    <row r="1809" spans="9:9" x14ac:dyDescent="0.25">
      <c r="I1809" s="71"/>
    </row>
    <row r="1810" spans="9:9" x14ac:dyDescent="0.25">
      <c r="I1810" s="71"/>
    </row>
    <row r="1811" spans="9:9" x14ac:dyDescent="0.25">
      <c r="I1811" s="71"/>
    </row>
    <row r="1812" spans="9:9" x14ac:dyDescent="0.25">
      <c r="I1812" s="71"/>
    </row>
    <row r="1813" spans="9:9" x14ac:dyDescent="0.25">
      <c r="I1813" s="71"/>
    </row>
    <row r="1814" spans="9:9" x14ac:dyDescent="0.25">
      <c r="I1814" s="71"/>
    </row>
    <row r="1815" spans="9:9" x14ac:dyDescent="0.25">
      <c r="I1815" s="71"/>
    </row>
    <row r="1816" spans="9:9" x14ac:dyDescent="0.25">
      <c r="I1816" s="71"/>
    </row>
    <row r="1817" spans="9:9" x14ac:dyDescent="0.25">
      <c r="I1817" s="71"/>
    </row>
    <row r="1818" spans="9:9" x14ac:dyDescent="0.25">
      <c r="I1818" s="71"/>
    </row>
    <row r="1819" spans="9:9" x14ac:dyDescent="0.25">
      <c r="I1819" s="71"/>
    </row>
    <row r="1820" spans="9:9" x14ac:dyDescent="0.25">
      <c r="I1820" s="71"/>
    </row>
    <row r="1821" spans="9:9" x14ac:dyDescent="0.25">
      <c r="I1821" s="71"/>
    </row>
    <row r="1822" spans="9:9" x14ac:dyDescent="0.25">
      <c r="I1822" s="71"/>
    </row>
    <row r="1823" spans="9:9" x14ac:dyDescent="0.25">
      <c r="I1823" s="71"/>
    </row>
    <row r="1824" spans="9:9" x14ac:dyDescent="0.25">
      <c r="I1824" s="71"/>
    </row>
    <row r="1825" spans="9:9" x14ac:dyDescent="0.25">
      <c r="I1825" s="71"/>
    </row>
    <row r="1826" spans="9:9" x14ac:dyDescent="0.25">
      <c r="I1826" s="71"/>
    </row>
    <row r="1827" spans="9:9" x14ac:dyDescent="0.25">
      <c r="I1827" s="71"/>
    </row>
    <row r="1828" spans="9:9" x14ac:dyDescent="0.25">
      <c r="I1828" s="71"/>
    </row>
    <row r="1829" spans="9:9" x14ac:dyDescent="0.25">
      <c r="I1829" s="71"/>
    </row>
    <row r="1830" spans="9:9" x14ac:dyDescent="0.25">
      <c r="I1830" s="71"/>
    </row>
    <row r="1831" spans="9:9" x14ac:dyDescent="0.25">
      <c r="I1831" s="71"/>
    </row>
    <row r="1832" spans="9:9" x14ac:dyDescent="0.25">
      <c r="I1832" s="71"/>
    </row>
    <row r="1833" spans="9:9" x14ac:dyDescent="0.25">
      <c r="I1833" s="71"/>
    </row>
    <row r="1834" spans="9:9" x14ac:dyDescent="0.25">
      <c r="I1834" s="71"/>
    </row>
    <row r="1835" spans="9:9" x14ac:dyDescent="0.25">
      <c r="I1835" s="71"/>
    </row>
    <row r="1836" spans="9:9" x14ac:dyDescent="0.25">
      <c r="I1836" s="71"/>
    </row>
    <row r="1837" spans="9:9" x14ac:dyDescent="0.25">
      <c r="I1837" s="71"/>
    </row>
    <row r="1838" spans="9:9" x14ac:dyDescent="0.25">
      <c r="I1838" s="71"/>
    </row>
    <row r="1839" spans="9:9" x14ac:dyDescent="0.25">
      <c r="I1839" s="71"/>
    </row>
    <row r="1840" spans="9:9" x14ac:dyDescent="0.25">
      <c r="I1840" s="71"/>
    </row>
    <row r="1841" spans="9:9" x14ac:dyDescent="0.25">
      <c r="I1841" s="71"/>
    </row>
    <row r="1842" spans="9:9" x14ac:dyDescent="0.25">
      <c r="I1842" s="71"/>
    </row>
    <row r="1843" spans="9:9" x14ac:dyDescent="0.25">
      <c r="I1843" s="71"/>
    </row>
    <row r="1844" spans="9:9" x14ac:dyDescent="0.25">
      <c r="I1844" s="71"/>
    </row>
    <row r="1845" spans="9:9" x14ac:dyDescent="0.25">
      <c r="I1845" s="71"/>
    </row>
    <row r="1846" spans="9:9" x14ac:dyDescent="0.25">
      <c r="I1846" s="71"/>
    </row>
    <row r="1847" spans="9:9" x14ac:dyDescent="0.25">
      <c r="I1847" s="71"/>
    </row>
    <row r="1848" spans="9:9" x14ac:dyDescent="0.25">
      <c r="I1848" s="71"/>
    </row>
    <row r="1849" spans="9:9" x14ac:dyDescent="0.25">
      <c r="I1849" s="71"/>
    </row>
    <row r="1850" spans="9:9" x14ac:dyDescent="0.25">
      <c r="I1850" s="71"/>
    </row>
    <row r="1851" spans="9:9" x14ac:dyDescent="0.25">
      <c r="I1851" s="71"/>
    </row>
    <row r="1852" spans="9:9" x14ac:dyDescent="0.25">
      <c r="I1852" s="71"/>
    </row>
    <row r="1853" spans="9:9" x14ac:dyDescent="0.25">
      <c r="I1853" s="71"/>
    </row>
    <row r="1854" spans="9:9" x14ac:dyDescent="0.25">
      <c r="I1854" s="71"/>
    </row>
    <row r="1855" spans="9:9" x14ac:dyDescent="0.25">
      <c r="I1855" s="71"/>
    </row>
    <row r="1856" spans="9:9" x14ac:dyDescent="0.25">
      <c r="I1856" s="71"/>
    </row>
    <row r="1857" spans="9:9" x14ac:dyDescent="0.25">
      <c r="I1857" s="71"/>
    </row>
    <row r="1858" spans="9:9" x14ac:dyDescent="0.25">
      <c r="I1858" s="71"/>
    </row>
    <row r="1859" spans="9:9" x14ac:dyDescent="0.25">
      <c r="I1859" s="71"/>
    </row>
    <row r="1860" spans="9:9" x14ac:dyDescent="0.25">
      <c r="I1860" s="71"/>
    </row>
    <row r="1861" spans="9:9" x14ac:dyDescent="0.25">
      <c r="I1861" s="71"/>
    </row>
    <row r="1862" spans="9:9" x14ac:dyDescent="0.25">
      <c r="I1862" s="71"/>
    </row>
    <row r="1863" spans="9:9" x14ac:dyDescent="0.25">
      <c r="I1863" s="71"/>
    </row>
    <row r="1864" spans="9:9" x14ac:dyDescent="0.25">
      <c r="I1864" s="71"/>
    </row>
    <row r="1865" spans="9:9" x14ac:dyDescent="0.25">
      <c r="I1865" s="71"/>
    </row>
    <row r="1866" spans="9:9" x14ac:dyDescent="0.25">
      <c r="I1866" s="71"/>
    </row>
    <row r="1867" spans="9:9" x14ac:dyDescent="0.25">
      <c r="I1867" s="71"/>
    </row>
    <row r="1868" spans="9:9" x14ac:dyDescent="0.25">
      <c r="I1868" s="71"/>
    </row>
    <row r="1869" spans="9:9" x14ac:dyDescent="0.25">
      <c r="I1869" s="71"/>
    </row>
    <row r="1870" spans="9:9" x14ac:dyDescent="0.25">
      <c r="I1870" s="71"/>
    </row>
    <row r="1871" spans="9:9" x14ac:dyDescent="0.25">
      <c r="I1871" s="71"/>
    </row>
    <row r="1872" spans="9:9" x14ac:dyDescent="0.25">
      <c r="I1872" s="71"/>
    </row>
    <row r="1873" spans="9:9" x14ac:dyDescent="0.25">
      <c r="I1873" s="71"/>
    </row>
    <row r="1874" spans="9:9" x14ac:dyDescent="0.25">
      <c r="I1874" s="71"/>
    </row>
    <row r="1875" spans="9:9" x14ac:dyDescent="0.25">
      <c r="I1875" s="71"/>
    </row>
    <row r="1876" spans="9:9" x14ac:dyDescent="0.25">
      <c r="I1876" s="71"/>
    </row>
    <row r="1877" spans="9:9" x14ac:dyDescent="0.25">
      <c r="I1877" s="71"/>
    </row>
    <row r="1878" spans="9:9" x14ac:dyDescent="0.25">
      <c r="I1878" s="71"/>
    </row>
    <row r="1879" spans="9:9" x14ac:dyDescent="0.25">
      <c r="I1879" s="71"/>
    </row>
    <row r="1880" spans="9:9" x14ac:dyDescent="0.25">
      <c r="I1880" s="71"/>
    </row>
    <row r="1881" spans="9:9" x14ac:dyDescent="0.25">
      <c r="I1881" s="71"/>
    </row>
    <row r="1882" spans="9:9" x14ac:dyDescent="0.25">
      <c r="I1882" s="71"/>
    </row>
    <row r="1883" spans="9:9" x14ac:dyDescent="0.25">
      <c r="I1883" s="71"/>
    </row>
    <row r="1884" spans="9:9" x14ac:dyDescent="0.25">
      <c r="I1884" s="71"/>
    </row>
    <row r="1885" spans="9:9" x14ac:dyDescent="0.25">
      <c r="I1885" s="71"/>
    </row>
    <row r="1886" spans="9:9" x14ac:dyDescent="0.25">
      <c r="I1886" s="71"/>
    </row>
    <row r="1887" spans="9:9" x14ac:dyDescent="0.25">
      <c r="I1887" s="71"/>
    </row>
    <row r="1888" spans="9:9" x14ac:dyDescent="0.25">
      <c r="I1888" s="71"/>
    </row>
    <row r="1889" spans="9:9" x14ac:dyDescent="0.25">
      <c r="I1889" s="71"/>
    </row>
    <row r="1890" spans="9:9" x14ac:dyDescent="0.25">
      <c r="I1890" s="71"/>
    </row>
    <row r="1891" spans="9:9" x14ac:dyDescent="0.25">
      <c r="I1891" s="71"/>
    </row>
    <row r="1892" spans="9:9" x14ac:dyDescent="0.25">
      <c r="I1892" s="71"/>
    </row>
    <row r="1893" spans="9:9" x14ac:dyDescent="0.25">
      <c r="I1893" s="71"/>
    </row>
    <row r="1894" spans="9:9" x14ac:dyDescent="0.25">
      <c r="I1894" s="71"/>
    </row>
    <row r="1895" spans="9:9" x14ac:dyDescent="0.25">
      <c r="I1895" s="71"/>
    </row>
    <row r="1896" spans="9:9" x14ac:dyDescent="0.25">
      <c r="I1896" s="71"/>
    </row>
    <row r="1897" spans="9:9" x14ac:dyDescent="0.25">
      <c r="I1897" s="71"/>
    </row>
    <row r="1898" spans="9:9" x14ac:dyDescent="0.25">
      <c r="I1898" s="71"/>
    </row>
    <row r="1899" spans="9:9" x14ac:dyDescent="0.25">
      <c r="I1899" s="71"/>
    </row>
    <row r="1900" spans="9:9" x14ac:dyDescent="0.25">
      <c r="I1900" s="71"/>
    </row>
    <row r="1901" spans="9:9" x14ac:dyDescent="0.25">
      <c r="I1901" s="71"/>
    </row>
    <row r="1902" spans="9:9" x14ac:dyDescent="0.25">
      <c r="I1902" s="71"/>
    </row>
    <row r="1903" spans="9:9" x14ac:dyDescent="0.25">
      <c r="I1903" s="71"/>
    </row>
    <row r="1904" spans="9:9" x14ac:dyDescent="0.25">
      <c r="I1904" s="71"/>
    </row>
    <row r="1905" spans="9:9" x14ac:dyDescent="0.25">
      <c r="I1905" s="71"/>
    </row>
    <row r="1906" spans="9:9" x14ac:dyDescent="0.25">
      <c r="I1906" s="71"/>
    </row>
    <row r="1907" spans="9:9" x14ac:dyDescent="0.25">
      <c r="I1907" s="71"/>
    </row>
    <row r="1908" spans="9:9" x14ac:dyDescent="0.25">
      <c r="I1908" s="71"/>
    </row>
    <row r="1909" spans="9:9" x14ac:dyDescent="0.25">
      <c r="I1909" s="71"/>
    </row>
    <row r="1910" spans="9:9" x14ac:dyDescent="0.25">
      <c r="I1910" s="71"/>
    </row>
    <row r="1911" spans="9:9" x14ac:dyDescent="0.25">
      <c r="I1911" s="71"/>
    </row>
    <row r="1912" spans="9:9" x14ac:dyDescent="0.25">
      <c r="I1912" s="71"/>
    </row>
    <row r="1913" spans="9:9" x14ac:dyDescent="0.25">
      <c r="I1913" s="71"/>
    </row>
    <row r="1914" spans="9:9" x14ac:dyDescent="0.25">
      <c r="I1914" s="71"/>
    </row>
    <row r="1915" spans="9:9" x14ac:dyDescent="0.25">
      <c r="I1915" s="71"/>
    </row>
    <row r="1916" spans="9:9" x14ac:dyDescent="0.25">
      <c r="I1916" s="71"/>
    </row>
    <row r="1917" spans="9:9" x14ac:dyDescent="0.25">
      <c r="I1917" s="71"/>
    </row>
    <row r="1918" spans="9:9" x14ac:dyDescent="0.25">
      <c r="I1918" s="71"/>
    </row>
    <row r="1919" spans="9:9" x14ac:dyDescent="0.25">
      <c r="I1919" s="71"/>
    </row>
    <row r="1920" spans="9:9" x14ac:dyDescent="0.25">
      <c r="I1920" s="71"/>
    </row>
    <row r="1921" spans="9:9" x14ac:dyDescent="0.25">
      <c r="I1921" s="71"/>
    </row>
    <row r="1922" spans="9:9" x14ac:dyDescent="0.25">
      <c r="I1922" s="71"/>
    </row>
    <row r="1923" spans="9:9" x14ac:dyDescent="0.25">
      <c r="I1923" s="71"/>
    </row>
    <row r="1924" spans="9:9" x14ac:dyDescent="0.25">
      <c r="I1924" s="71"/>
    </row>
    <row r="1925" spans="9:9" x14ac:dyDescent="0.25">
      <c r="I1925" s="71"/>
    </row>
    <row r="1926" spans="9:9" x14ac:dyDescent="0.25">
      <c r="I1926" s="71"/>
    </row>
    <row r="1927" spans="9:9" x14ac:dyDescent="0.25">
      <c r="I1927" s="71"/>
    </row>
    <row r="1928" spans="9:9" x14ac:dyDescent="0.25">
      <c r="I1928" s="71"/>
    </row>
    <row r="1929" spans="9:9" x14ac:dyDescent="0.25">
      <c r="I1929" s="71"/>
    </row>
    <row r="1930" spans="9:9" x14ac:dyDescent="0.25">
      <c r="I1930" s="71"/>
    </row>
    <row r="1931" spans="9:9" x14ac:dyDescent="0.25">
      <c r="I1931" s="71"/>
    </row>
    <row r="1932" spans="9:9" x14ac:dyDescent="0.25">
      <c r="I1932" s="71"/>
    </row>
    <row r="1933" spans="9:9" x14ac:dyDescent="0.25">
      <c r="I1933" s="71"/>
    </row>
    <row r="1934" spans="9:9" x14ac:dyDescent="0.25">
      <c r="I1934" s="71"/>
    </row>
    <row r="1935" spans="9:9" x14ac:dyDescent="0.25">
      <c r="I1935" s="71"/>
    </row>
    <row r="1936" spans="9:9" x14ac:dyDescent="0.25">
      <c r="I1936" s="71"/>
    </row>
    <row r="1937" spans="9:9" x14ac:dyDescent="0.25">
      <c r="I1937" s="71"/>
    </row>
    <row r="1938" spans="9:9" x14ac:dyDescent="0.25">
      <c r="I1938" s="71"/>
    </row>
    <row r="1939" spans="9:9" x14ac:dyDescent="0.25">
      <c r="I1939" s="71"/>
    </row>
    <row r="1940" spans="9:9" x14ac:dyDescent="0.25">
      <c r="I1940" s="71"/>
    </row>
    <row r="1941" spans="9:9" x14ac:dyDescent="0.25">
      <c r="I1941" s="71"/>
    </row>
    <row r="1942" spans="9:9" x14ac:dyDescent="0.25">
      <c r="I1942" s="71"/>
    </row>
    <row r="1943" spans="9:9" x14ac:dyDescent="0.25">
      <c r="I1943" s="71"/>
    </row>
    <row r="1944" spans="9:9" x14ac:dyDescent="0.25">
      <c r="I1944" s="71"/>
    </row>
    <row r="1945" spans="9:9" x14ac:dyDescent="0.25">
      <c r="I1945" s="71"/>
    </row>
    <row r="1946" spans="9:9" x14ac:dyDescent="0.25">
      <c r="I1946" s="71"/>
    </row>
    <row r="1947" spans="9:9" x14ac:dyDescent="0.25">
      <c r="I1947" s="71"/>
    </row>
    <row r="1948" spans="9:9" x14ac:dyDescent="0.25">
      <c r="I1948" s="71"/>
    </row>
    <row r="1949" spans="9:9" x14ac:dyDescent="0.25">
      <c r="I1949" s="71"/>
    </row>
    <row r="1950" spans="9:9" x14ac:dyDescent="0.25">
      <c r="I1950" s="71"/>
    </row>
    <row r="1951" spans="9:9" x14ac:dyDescent="0.25">
      <c r="I1951" s="71"/>
    </row>
    <row r="1952" spans="9:9" x14ac:dyDescent="0.25">
      <c r="I1952" s="71"/>
    </row>
    <row r="1953" spans="9:9" x14ac:dyDescent="0.25">
      <c r="I1953" s="71"/>
    </row>
    <row r="1954" spans="9:9" x14ac:dyDescent="0.25">
      <c r="I1954" s="71"/>
    </row>
    <row r="1955" spans="9:9" x14ac:dyDescent="0.25">
      <c r="I1955" s="71"/>
    </row>
    <row r="1956" spans="9:9" x14ac:dyDescent="0.25">
      <c r="I1956" s="71"/>
    </row>
    <row r="1957" spans="9:9" x14ac:dyDescent="0.25">
      <c r="I1957" s="71"/>
    </row>
    <row r="1958" spans="9:9" x14ac:dyDescent="0.25">
      <c r="I1958" s="71"/>
    </row>
    <row r="1959" spans="9:9" x14ac:dyDescent="0.25">
      <c r="I1959" s="71"/>
    </row>
    <row r="1960" spans="9:9" x14ac:dyDescent="0.25">
      <c r="I1960" s="71"/>
    </row>
    <row r="1961" spans="9:9" x14ac:dyDescent="0.25">
      <c r="I1961" s="71"/>
    </row>
    <row r="1962" spans="9:9" x14ac:dyDescent="0.25">
      <c r="I1962" s="71"/>
    </row>
    <row r="1963" spans="9:9" x14ac:dyDescent="0.25">
      <c r="I1963" s="71"/>
    </row>
    <row r="1964" spans="9:9" x14ac:dyDescent="0.25">
      <c r="I1964" s="71"/>
    </row>
    <row r="1965" spans="9:9" x14ac:dyDescent="0.25">
      <c r="I1965" s="71"/>
    </row>
    <row r="1966" spans="9:9" x14ac:dyDescent="0.25">
      <c r="I1966" s="71"/>
    </row>
    <row r="1967" spans="9:9" x14ac:dyDescent="0.25">
      <c r="I1967" s="71"/>
    </row>
    <row r="1968" spans="9:9" x14ac:dyDescent="0.25">
      <c r="I1968" s="71"/>
    </row>
    <row r="1969" spans="9:9" x14ac:dyDescent="0.25">
      <c r="I1969" s="71"/>
    </row>
    <row r="1970" spans="9:9" x14ac:dyDescent="0.25">
      <c r="I1970" s="71"/>
    </row>
    <row r="1971" spans="9:9" x14ac:dyDescent="0.25">
      <c r="I1971" s="71"/>
    </row>
    <row r="1972" spans="9:9" x14ac:dyDescent="0.25">
      <c r="I1972" s="71"/>
    </row>
    <row r="1973" spans="9:9" x14ac:dyDescent="0.25">
      <c r="I1973" s="71"/>
    </row>
    <row r="1974" spans="9:9" x14ac:dyDescent="0.25">
      <c r="I1974" s="71"/>
    </row>
    <row r="1975" spans="9:9" x14ac:dyDescent="0.25">
      <c r="I1975" s="71"/>
    </row>
    <row r="1976" spans="9:9" x14ac:dyDescent="0.25">
      <c r="I1976" s="71"/>
    </row>
    <row r="1977" spans="9:9" x14ac:dyDescent="0.25">
      <c r="I1977" s="71"/>
    </row>
    <row r="1978" spans="9:9" x14ac:dyDescent="0.25">
      <c r="I1978" s="71"/>
    </row>
    <row r="1979" spans="9:9" x14ac:dyDescent="0.25">
      <c r="I1979" s="71"/>
    </row>
    <row r="1980" spans="9:9" x14ac:dyDescent="0.25">
      <c r="I1980" s="71"/>
    </row>
    <row r="1981" spans="9:9" x14ac:dyDescent="0.25">
      <c r="I1981" s="71"/>
    </row>
    <row r="1982" spans="9:9" x14ac:dyDescent="0.25">
      <c r="I1982" s="71"/>
    </row>
    <row r="1983" spans="9:9" x14ac:dyDescent="0.25">
      <c r="I1983" s="71"/>
    </row>
    <row r="1984" spans="9:9" x14ac:dyDescent="0.25">
      <c r="I1984" s="71"/>
    </row>
    <row r="1985" spans="9:9" x14ac:dyDescent="0.25">
      <c r="I1985" s="71"/>
    </row>
    <row r="1986" spans="9:9" x14ac:dyDescent="0.25">
      <c r="I1986" s="71"/>
    </row>
    <row r="1987" spans="9:9" x14ac:dyDescent="0.25">
      <c r="I1987" s="71"/>
    </row>
    <row r="1988" spans="9:9" x14ac:dyDescent="0.25">
      <c r="I1988" s="71"/>
    </row>
    <row r="1989" spans="9:9" x14ac:dyDescent="0.25">
      <c r="I1989" s="71"/>
    </row>
    <row r="1990" spans="9:9" x14ac:dyDescent="0.25">
      <c r="I1990" s="71"/>
    </row>
    <row r="1991" spans="9:9" x14ac:dyDescent="0.25">
      <c r="I1991" s="71"/>
    </row>
    <row r="1992" spans="9:9" x14ac:dyDescent="0.25">
      <c r="I1992" s="71"/>
    </row>
    <row r="1993" spans="9:9" x14ac:dyDescent="0.25">
      <c r="I1993" s="71"/>
    </row>
    <row r="1994" spans="9:9" x14ac:dyDescent="0.25">
      <c r="I1994" s="71"/>
    </row>
    <row r="1995" spans="9:9" x14ac:dyDescent="0.25">
      <c r="I1995" s="71"/>
    </row>
    <row r="1996" spans="9:9" x14ac:dyDescent="0.25">
      <c r="I1996" s="71"/>
    </row>
    <row r="1997" spans="9:9" x14ac:dyDescent="0.25">
      <c r="I1997" s="71"/>
    </row>
    <row r="1998" spans="9:9" x14ac:dyDescent="0.25">
      <c r="I1998" s="71"/>
    </row>
    <row r="1999" spans="9:9" x14ac:dyDescent="0.25">
      <c r="I1999" s="71"/>
    </row>
    <row r="2000" spans="9:9" x14ac:dyDescent="0.25">
      <c r="I2000" s="71"/>
    </row>
    <row r="2001" spans="9:9" x14ac:dyDescent="0.25">
      <c r="I2001" s="71"/>
    </row>
    <row r="2002" spans="9:9" x14ac:dyDescent="0.25">
      <c r="I2002" s="71"/>
    </row>
    <row r="2003" spans="9:9" x14ac:dyDescent="0.25">
      <c r="I2003" s="71"/>
    </row>
    <row r="2004" spans="9:9" x14ac:dyDescent="0.25">
      <c r="I2004" s="71"/>
    </row>
    <row r="2005" spans="9:9" x14ac:dyDescent="0.25">
      <c r="I2005" s="71"/>
    </row>
    <row r="2006" spans="9:9" x14ac:dyDescent="0.25">
      <c r="I2006" s="71"/>
    </row>
    <row r="2007" spans="9:9" x14ac:dyDescent="0.25">
      <c r="I2007" s="71"/>
    </row>
    <row r="2008" spans="9:9" x14ac:dyDescent="0.25">
      <c r="I2008" s="71"/>
    </row>
    <row r="2009" spans="9:9" x14ac:dyDescent="0.25">
      <c r="I2009" s="71"/>
    </row>
    <row r="2010" spans="9:9" x14ac:dyDescent="0.25">
      <c r="I2010" s="71"/>
    </row>
    <row r="2011" spans="9:9" x14ac:dyDescent="0.25">
      <c r="I2011" s="71"/>
    </row>
    <row r="2012" spans="9:9" x14ac:dyDescent="0.25">
      <c r="I2012" s="71"/>
    </row>
    <row r="2013" spans="9:9" x14ac:dyDescent="0.25">
      <c r="I2013" s="71"/>
    </row>
    <row r="2014" spans="9:9" x14ac:dyDescent="0.25">
      <c r="I2014" s="71"/>
    </row>
    <row r="2015" spans="9:9" x14ac:dyDescent="0.25">
      <c r="I2015" s="71"/>
    </row>
    <row r="2016" spans="9:9" x14ac:dyDescent="0.25">
      <c r="I2016" s="71"/>
    </row>
    <row r="2017" spans="9:9" x14ac:dyDescent="0.25">
      <c r="I2017" s="71"/>
    </row>
    <row r="2018" spans="9:9" x14ac:dyDescent="0.25">
      <c r="I2018" s="71"/>
    </row>
    <row r="2019" spans="9:9" x14ac:dyDescent="0.25">
      <c r="I2019" s="71"/>
    </row>
    <row r="2020" spans="9:9" x14ac:dyDescent="0.25">
      <c r="I2020" s="71"/>
    </row>
    <row r="2021" spans="9:9" x14ac:dyDescent="0.25">
      <c r="I2021" s="71"/>
    </row>
    <row r="2022" spans="9:9" x14ac:dyDescent="0.25">
      <c r="I2022" s="71"/>
    </row>
    <row r="2023" spans="9:9" x14ac:dyDescent="0.25">
      <c r="I2023" s="71"/>
    </row>
    <row r="2024" spans="9:9" x14ac:dyDescent="0.25">
      <c r="I2024" s="71"/>
    </row>
    <row r="2025" spans="9:9" x14ac:dyDescent="0.25">
      <c r="I2025" s="71"/>
    </row>
    <row r="2026" spans="9:9" x14ac:dyDescent="0.25">
      <c r="I2026" s="71"/>
    </row>
    <row r="2027" spans="9:9" x14ac:dyDescent="0.25">
      <c r="I2027" s="71"/>
    </row>
    <row r="2028" spans="9:9" x14ac:dyDescent="0.25">
      <c r="I2028" s="71"/>
    </row>
    <row r="2029" spans="9:9" x14ac:dyDescent="0.25">
      <c r="I2029" s="71"/>
    </row>
    <row r="2030" spans="9:9" x14ac:dyDescent="0.25">
      <c r="I2030" s="71"/>
    </row>
    <row r="2031" spans="9:9" x14ac:dyDescent="0.25">
      <c r="I2031" s="71"/>
    </row>
    <row r="2032" spans="9:9" x14ac:dyDescent="0.25">
      <c r="I2032" s="71"/>
    </row>
    <row r="2033" spans="9:9" x14ac:dyDescent="0.25">
      <c r="I2033" s="71"/>
    </row>
    <row r="2034" spans="9:9" x14ac:dyDescent="0.25">
      <c r="I2034" s="71"/>
    </row>
    <row r="2035" spans="9:9" x14ac:dyDescent="0.25">
      <c r="I2035" s="71"/>
    </row>
    <row r="2036" spans="9:9" x14ac:dyDescent="0.25">
      <c r="I2036" s="71"/>
    </row>
    <row r="2037" spans="9:9" x14ac:dyDescent="0.25">
      <c r="I2037" s="71"/>
    </row>
    <row r="2038" spans="9:9" x14ac:dyDescent="0.25">
      <c r="I2038" s="71"/>
    </row>
    <row r="2039" spans="9:9" x14ac:dyDescent="0.25">
      <c r="I2039" s="71"/>
    </row>
    <row r="2040" spans="9:9" x14ac:dyDescent="0.25">
      <c r="I2040" s="71"/>
    </row>
    <row r="2041" spans="9:9" x14ac:dyDescent="0.25">
      <c r="I2041" s="71"/>
    </row>
    <row r="2042" spans="9:9" x14ac:dyDescent="0.25">
      <c r="I2042" s="71"/>
    </row>
    <row r="2043" spans="9:9" x14ac:dyDescent="0.25">
      <c r="I2043" s="71"/>
    </row>
    <row r="2044" spans="9:9" x14ac:dyDescent="0.25">
      <c r="I2044" s="71"/>
    </row>
    <row r="2045" spans="9:9" x14ac:dyDescent="0.25">
      <c r="I2045" s="71"/>
    </row>
    <row r="2046" spans="9:9" x14ac:dyDescent="0.25">
      <c r="I2046" s="71"/>
    </row>
    <row r="2047" spans="9:9" x14ac:dyDescent="0.25">
      <c r="I2047" s="71"/>
    </row>
    <row r="2048" spans="9:9" x14ac:dyDescent="0.25">
      <c r="I2048" s="71"/>
    </row>
    <row r="2049" spans="9:9" x14ac:dyDescent="0.25">
      <c r="I2049" s="71"/>
    </row>
    <row r="2050" spans="9:9" x14ac:dyDescent="0.25">
      <c r="I2050" s="71"/>
    </row>
    <row r="2051" spans="9:9" x14ac:dyDescent="0.25">
      <c r="I2051" s="71"/>
    </row>
    <row r="2052" spans="9:9" x14ac:dyDescent="0.25">
      <c r="I2052" s="71"/>
    </row>
    <row r="2053" spans="9:9" x14ac:dyDescent="0.25">
      <c r="I2053" s="71"/>
    </row>
    <row r="2054" spans="9:9" x14ac:dyDescent="0.25">
      <c r="I2054" s="71"/>
    </row>
    <row r="2055" spans="9:9" x14ac:dyDescent="0.25">
      <c r="I2055" s="71"/>
    </row>
    <row r="2056" spans="9:9" x14ac:dyDescent="0.25">
      <c r="I2056" s="71"/>
    </row>
    <row r="2057" spans="9:9" x14ac:dyDescent="0.25">
      <c r="I2057" s="71"/>
    </row>
    <row r="2058" spans="9:9" x14ac:dyDescent="0.25">
      <c r="I2058" s="71"/>
    </row>
    <row r="2059" spans="9:9" x14ac:dyDescent="0.25">
      <c r="I2059" s="71"/>
    </row>
    <row r="2060" spans="9:9" x14ac:dyDescent="0.25">
      <c r="I2060" s="71"/>
    </row>
    <row r="2061" spans="9:9" x14ac:dyDescent="0.25">
      <c r="I2061" s="71"/>
    </row>
    <row r="2062" spans="9:9" x14ac:dyDescent="0.25">
      <c r="I2062" s="71"/>
    </row>
    <row r="2063" spans="9:9" x14ac:dyDescent="0.25">
      <c r="I2063" s="71"/>
    </row>
    <row r="2064" spans="9:9" x14ac:dyDescent="0.25">
      <c r="I2064" s="71"/>
    </row>
    <row r="2065" spans="9:9" x14ac:dyDescent="0.25">
      <c r="I2065" s="71"/>
    </row>
    <row r="2066" spans="9:9" x14ac:dyDescent="0.25">
      <c r="I2066" s="71"/>
    </row>
    <row r="2067" spans="9:9" x14ac:dyDescent="0.25">
      <c r="I2067" s="71"/>
    </row>
    <row r="2068" spans="9:9" x14ac:dyDescent="0.25">
      <c r="I2068" s="71"/>
    </row>
    <row r="2069" spans="9:9" x14ac:dyDescent="0.25">
      <c r="I2069" s="71"/>
    </row>
    <row r="2070" spans="9:9" x14ac:dyDescent="0.25">
      <c r="I2070" s="71"/>
    </row>
    <row r="2071" spans="9:9" x14ac:dyDescent="0.25">
      <c r="I2071" s="71"/>
    </row>
    <row r="2072" spans="9:9" x14ac:dyDescent="0.25">
      <c r="I2072" s="71"/>
    </row>
    <row r="2073" spans="9:9" x14ac:dyDescent="0.25">
      <c r="I2073" s="71"/>
    </row>
    <row r="2074" spans="9:9" x14ac:dyDescent="0.25">
      <c r="I2074" s="71"/>
    </row>
    <row r="2075" spans="9:9" x14ac:dyDescent="0.25">
      <c r="I2075" s="71"/>
    </row>
    <row r="2076" spans="9:9" x14ac:dyDescent="0.25">
      <c r="I2076" s="71"/>
    </row>
    <row r="2077" spans="9:9" x14ac:dyDescent="0.25">
      <c r="I2077" s="71"/>
    </row>
    <row r="2078" spans="9:9" x14ac:dyDescent="0.25">
      <c r="I2078" s="71"/>
    </row>
    <row r="2079" spans="9:9" x14ac:dyDescent="0.25">
      <c r="I2079" s="71"/>
    </row>
    <row r="2080" spans="9:9" x14ac:dyDescent="0.25">
      <c r="I2080" s="71"/>
    </row>
    <row r="2081" spans="9:9" x14ac:dyDescent="0.25">
      <c r="I2081" s="71"/>
    </row>
    <row r="2082" spans="9:9" x14ac:dyDescent="0.25">
      <c r="I2082" s="71"/>
    </row>
    <row r="2083" spans="9:9" x14ac:dyDescent="0.25">
      <c r="I2083" s="71"/>
    </row>
    <row r="2084" spans="9:9" x14ac:dyDescent="0.25">
      <c r="I2084" s="71"/>
    </row>
    <row r="2085" spans="9:9" x14ac:dyDescent="0.25">
      <c r="I2085" s="71"/>
    </row>
    <row r="2086" spans="9:9" x14ac:dyDescent="0.25">
      <c r="I2086" s="71"/>
    </row>
    <row r="2087" spans="9:9" x14ac:dyDescent="0.25">
      <c r="I2087" s="71"/>
    </row>
    <row r="2088" spans="9:9" x14ac:dyDescent="0.25">
      <c r="I2088" s="71"/>
    </row>
    <row r="2089" spans="9:9" x14ac:dyDescent="0.25">
      <c r="I2089" s="71"/>
    </row>
    <row r="2090" spans="9:9" x14ac:dyDescent="0.25">
      <c r="I2090" s="71"/>
    </row>
    <row r="2091" spans="9:9" x14ac:dyDescent="0.25">
      <c r="I2091" s="71"/>
    </row>
    <row r="2092" spans="9:9" x14ac:dyDescent="0.25">
      <c r="I2092" s="71"/>
    </row>
    <row r="2093" spans="9:9" x14ac:dyDescent="0.25">
      <c r="I2093" s="71"/>
    </row>
    <row r="2094" spans="9:9" x14ac:dyDescent="0.25">
      <c r="I2094" s="71"/>
    </row>
    <row r="2095" spans="9:9" x14ac:dyDescent="0.25">
      <c r="I2095" s="71"/>
    </row>
    <row r="2096" spans="9:9" x14ac:dyDescent="0.25">
      <c r="I2096" s="71"/>
    </row>
    <row r="2097" spans="9:9" x14ac:dyDescent="0.25">
      <c r="I2097" s="71"/>
    </row>
    <row r="2098" spans="9:9" x14ac:dyDescent="0.25">
      <c r="I2098" s="71"/>
    </row>
    <row r="2099" spans="9:9" x14ac:dyDescent="0.25">
      <c r="I2099" s="71"/>
    </row>
    <row r="2100" spans="9:9" x14ac:dyDescent="0.25">
      <c r="I2100" s="71"/>
    </row>
    <row r="2101" spans="9:9" x14ac:dyDescent="0.25">
      <c r="I2101" s="71"/>
    </row>
    <row r="2102" spans="9:9" x14ac:dyDescent="0.25">
      <c r="I2102" s="71"/>
    </row>
    <row r="2103" spans="9:9" x14ac:dyDescent="0.25">
      <c r="I2103" s="71"/>
    </row>
    <row r="2104" spans="9:9" x14ac:dyDescent="0.25">
      <c r="I2104" s="71"/>
    </row>
    <row r="2105" spans="9:9" x14ac:dyDescent="0.25">
      <c r="I2105" s="71"/>
    </row>
    <row r="2106" spans="9:9" x14ac:dyDescent="0.25">
      <c r="I2106" s="71"/>
    </row>
    <row r="2107" spans="9:9" x14ac:dyDescent="0.25">
      <c r="I2107" s="71"/>
    </row>
    <row r="2108" spans="9:9" x14ac:dyDescent="0.25">
      <c r="I2108" s="71"/>
    </row>
    <row r="2109" spans="9:9" x14ac:dyDescent="0.25">
      <c r="I2109" s="71"/>
    </row>
    <row r="2110" spans="9:9" x14ac:dyDescent="0.25">
      <c r="I2110" s="71"/>
    </row>
    <row r="2111" spans="9:9" x14ac:dyDescent="0.25">
      <c r="I2111" s="71"/>
    </row>
    <row r="2112" spans="9:9" x14ac:dyDescent="0.25">
      <c r="I2112" s="71"/>
    </row>
    <row r="2113" spans="9:9" x14ac:dyDescent="0.25">
      <c r="I2113" s="71"/>
    </row>
    <row r="2114" spans="9:9" x14ac:dyDescent="0.25">
      <c r="I2114" s="71"/>
    </row>
    <row r="2115" spans="9:9" x14ac:dyDescent="0.25">
      <c r="I2115" s="71"/>
    </row>
    <row r="2116" spans="9:9" x14ac:dyDescent="0.25">
      <c r="I2116" s="71"/>
    </row>
    <row r="2117" spans="9:9" x14ac:dyDescent="0.25">
      <c r="I2117" s="71"/>
    </row>
    <row r="2118" spans="9:9" x14ac:dyDescent="0.25">
      <c r="I2118" s="71"/>
    </row>
    <row r="2119" spans="9:9" x14ac:dyDescent="0.25">
      <c r="I2119" s="71"/>
    </row>
    <row r="2120" spans="9:9" x14ac:dyDescent="0.25">
      <c r="I2120" s="71"/>
    </row>
    <row r="2121" spans="9:9" x14ac:dyDescent="0.25">
      <c r="I2121" s="71"/>
    </row>
    <row r="2122" spans="9:9" x14ac:dyDescent="0.25">
      <c r="I2122" s="71"/>
    </row>
    <row r="2123" spans="9:9" x14ac:dyDescent="0.25">
      <c r="I2123" s="71"/>
    </row>
    <row r="2124" spans="9:9" x14ac:dyDescent="0.25">
      <c r="I2124" s="71"/>
    </row>
    <row r="2125" spans="9:9" x14ac:dyDescent="0.25">
      <c r="I2125" s="71"/>
    </row>
    <row r="2126" spans="9:9" x14ac:dyDescent="0.25">
      <c r="I2126" s="71"/>
    </row>
    <row r="2127" spans="9:9" x14ac:dyDescent="0.25">
      <c r="I2127" s="71"/>
    </row>
    <row r="2128" spans="9:9" x14ac:dyDescent="0.25">
      <c r="I2128" s="71"/>
    </row>
    <row r="2129" spans="9:9" x14ac:dyDescent="0.25">
      <c r="I2129" s="71"/>
    </row>
    <row r="2130" spans="9:9" x14ac:dyDescent="0.25">
      <c r="I2130" s="71"/>
    </row>
    <row r="2131" spans="9:9" x14ac:dyDescent="0.25">
      <c r="I2131" s="71"/>
    </row>
    <row r="2132" spans="9:9" x14ac:dyDescent="0.25">
      <c r="I2132" s="71"/>
    </row>
    <row r="2133" spans="9:9" x14ac:dyDescent="0.25">
      <c r="I2133" s="71"/>
    </row>
    <row r="2134" spans="9:9" x14ac:dyDescent="0.25">
      <c r="I2134" s="71"/>
    </row>
    <row r="2135" spans="9:9" x14ac:dyDescent="0.25">
      <c r="I2135" s="71"/>
    </row>
    <row r="2136" spans="9:9" x14ac:dyDescent="0.25">
      <c r="I2136" s="71"/>
    </row>
    <row r="2137" spans="9:9" x14ac:dyDescent="0.25">
      <c r="I2137" s="71"/>
    </row>
    <row r="2138" spans="9:9" x14ac:dyDescent="0.25">
      <c r="I2138" s="71"/>
    </row>
    <row r="2139" spans="9:9" x14ac:dyDescent="0.25">
      <c r="I2139" s="71"/>
    </row>
    <row r="2140" spans="9:9" x14ac:dyDescent="0.25">
      <c r="I2140" s="71"/>
    </row>
    <row r="2141" spans="9:9" x14ac:dyDescent="0.25">
      <c r="I2141" s="71"/>
    </row>
    <row r="2142" spans="9:9" x14ac:dyDescent="0.25">
      <c r="I2142" s="71"/>
    </row>
    <row r="2143" spans="9:9" x14ac:dyDescent="0.25">
      <c r="I2143" s="71"/>
    </row>
    <row r="2144" spans="9:9" x14ac:dyDescent="0.25">
      <c r="I2144" s="71"/>
    </row>
    <row r="2145" spans="9:9" x14ac:dyDescent="0.25">
      <c r="I2145" s="71"/>
    </row>
    <row r="2146" spans="9:9" x14ac:dyDescent="0.25">
      <c r="I2146" s="71"/>
    </row>
    <row r="2147" spans="9:9" x14ac:dyDescent="0.25">
      <c r="I2147" s="71"/>
    </row>
    <row r="2148" spans="9:9" x14ac:dyDescent="0.25">
      <c r="I2148" s="71"/>
    </row>
    <row r="2149" spans="9:9" x14ac:dyDescent="0.25">
      <c r="I2149" s="71"/>
    </row>
    <row r="2150" spans="9:9" x14ac:dyDescent="0.25">
      <c r="I2150" s="71"/>
    </row>
    <row r="2151" spans="9:9" x14ac:dyDescent="0.25">
      <c r="I2151" s="71"/>
    </row>
  </sheetData>
  <autoFilter ref="A2:I2" xr:uid="{00000000-0009-0000-0000-000004000000}">
    <sortState xmlns:xlrd2="http://schemas.microsoft.com/office/spreadsheetml/2017/richdata2" ref="A3:I37">
      <sortCondition ref="A2"/>
    </sortState>
  </autoFilter>
  <sortState xmlns:xlrd2="http://schemas.microsoft.com/office/spreadsheetml/2017/richdata2" ref="A8:I24">
    <sortCondition ref="A8:A24"/>
  </sortState>
  <mergeCells count="3">
    <mergeCell ref="A1:C1"/>
    <mergeCell ref="D1:F1"/>
    <mergeCell ref="G1:I1"/>
  </mergeCells>
  <conditionalFormatting sqref="A28">
    <cfRule type="duplicateValues" dxfId="4" priority="2"/>
  </conditionalFormatting>
  <conditionalFormatting sqref="A32">
    <cfRule type="duplicateValues" dxfId="3" priority="1"/>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69"/>
  <sheetViews>
    <sheetView workbookViewId="0">
      <pane ySplit="1" topLeftCell="A2" activePane="bottomLeft" state="frozen"/>
      <selection pane="bottomLeft" activeCell="A2" sqref="A2"/>
    </sheetView>
  </sheetViews>
  <sheetFormatPr defaultColWidth="8.85546875" defaultRowHeight="22.5" customHeight="1" x14ac:dyDescent="0.25"/>
  <cols>
    <col min="1" max="1" width="15.85546875" style="37" customWidth="1"/>
    <col min="2" max="2" width="38.85546875" style="37" bestFit="1" customWidth="1"/>
    <col min="3" max="3" width="4.7109375" style="36" bestFit="1" customWidth="1"/>
    <col min="4" max="4" width="14.7109375" style="37" customWidth="1"/>
    <col min="5" max="5" width="32.85546875" style="37" bestFit="1" customWidth="1"/>
    <col min="6" max="6" width="7.42578125" style="36" customWidth="1"/>
    <col min="7" max="7" width="44.140625" style="37" bestFit="1" customWidth="1"/>
    <col min="8" max="8" width="5.140625" style="36" bestFit="1" customWidth="1"/>
    <col min="9" max="9" width="5.7109375" style="36" bestFit="1" customWidth="1"/>
    <col min="10" max="10" width="17.42578125" style="66" customWidth="1"/>
    <col min="11" max="11" width="8.85546875" style="37"/>
    <col min="12" max="12" width="28.140625" style="37" bestFit="1" customWidth="1"/>
    <col min="13" max="16384" width="8.85546875" style="37"/>
  </cols>
  <sheetData>
    <row r="1" spans="1:12" s="36" customFormat="1" ht="45.75" customHeight="1" thickBot="1" x14ac:dyDescent="0.3">
      <c r="A1" s="52" t="s">
        <v>18</v>
      </c>
      <c r="B1" s="51" t="s">
        <v>19</v>
      </c>
      <c r="C1" s="51" t="s">
        <v>1268</v>
      </c>
      <c r="D1" s="52" t="s">
        <v>1269</v>
      </c>
      <c r="E1" s="52" t="s">
        <v>1270</v>
      </c>
      <c r="F1" s="52" t="s">
        <v>1271</v>
      </c>
      <c r="G1" s="52" t="s">
        <v>1272</v>
      </c>
      <c r="H1" s="52" t="s">
        <v>21</v>
      </c>
      <c r="I1" s="52" t="s">
        <v>22</v>
      </c>
      <c r="J1" s="107" t="s">
        <v>5361</v>
      </c>
      <c r="L1" s="117"/>
    </row>
    <row r="2" spans="1:12" ht="14.25" customHeight="1" x14ac:dyDescent="0.25">
      <c r="A2" s="39" t="s">
        <v>5397</v>
      </c>
      <c r="B2" s="39" t="s">
        <v>5398</v>
      </c>
      <c r="C2" s="34">
        <v>3</v>
      </c>
      <c r="D2" s="39" t="s">
        <v>5399</v>
      </c>
      <c r="E2" s="39" t="s">
        <v>5400</v>
      </c>
      <c r="F2" s="34">
        <v>3</v>
      </c>
      <c r="G2" s="39" t="s">
        <v>5401</v>
      </c>
      <c r="H2" s="34" t="s">
        <v>37</v>
      </c>
      <c r="I2" s="34"/>
      <c r="J2" s="166">
        <v>42788</v>
      </c>
    </row>
    <row r="3" spans="1:12" ht="14.25" customHeight="1" x14ac:dyDescent="0.25">
      <c r="A3" s="14" t="s">
        <v>5402</v>
      </c>
      <c r="B3" s="14" t="s">
        <v>5403</v>
      </c>
      <c r="C3" s="5">
        <v>3</v>
      </c>
      <c r="D3" s="14" t="s">
        <v>5404</v>
      </c>
      <c r="E3" s="14" t="s">
        <v>5400</v>
      </c>
      <c r="F3" s="5">
        <v>3</v>
      </c>
      <c r="G3" s="14" t="s">
        <v>5401</v>
      </c>
      <c r="H3" s="5" t="s">
        <v>33</v>
      </c>
      <c r="I3" s="5"/>
      <c r="J3" s="72">
        <v>42788</v>
      </c>
    </row>
    <row r="4" spans="1:12" ht="14.25" customHeight="1" x14ac:dyDescent="0.25">
      <c r="A4" s="14" t="s">
        <v>5405</v>
      </c>
      <c r="B4" s="14" t="s">
        <v>5406</v>
      </c>
      <c r="C4" s="5">
        <v>3</v>
      </c>
      <c r="D4" s="14" t="s">
        <v>2681</v>
      </c>
      <c r="E4" s="14" t="s">
        <v>2681</v>
      </c>
      <c r="F4" s="5">
        <v>3</v>
      </c>
      <c r="G4" s="14" t="s">
        <v>5407</v>
      </c>
      <c r="H4" s="5" t="s">
        <v>33</v>
      </c>
      <c r="I4" s="5"/>
      <c r="J4" s="139">
        <v>45161</v>
      </c>
    </row>
    <row r="5" spans="1:12" ht="14.25" customHeight="1" x14ac:dyDescent="0.25">
      <c r="A5" s="14" t="s">
        <v>5408</v>
      </c>
      <c r="B5" s="14" t="s">
        <v>5409</v>
      </c>
      <c r="C5" s="5">
        <v>3</v>
      </c>
      <c r="D5" s="14" t="s">
        <v>2992</v>
      </c>
      <c r="E5" s="14" t="s">
        <v>5409</v>
      </c>
      <c r="F5" s="5">
        <v>3</v>
      </c>
      <c r="G5" s="14" t="s">
        <v>1277</v>
      </c>
      <c r="H5" s="5" t="s">
        <v>88</v>
      </c>
      <c r="I5" s="5"/>
      <c r="J5" s="139">
        <v>45469</v>
      </c>
    </row>
    <row r="6" spans="1:12" ht="14.25" customHeight="1" x14ac:dyDescent="0.25">
      <c r="A6" s="14" t="s">
        <v>5410</v>
      </c>
      <c r="B6" s="14" t="s">
        <v>2967</v>
      </c>
      <c r="C6" s="5">
        <v>3</v>
      </c>
      <c r="D6" s="14" t="s">
        <v>1289</v>
      </c>
      <c r="E6" s="14" t="s">
        <v>2967</v>
      </c>
      <c r="F6" s="5">
        <v>3</v>
      </c>
      <c r="G6" s="14" t="s">
        <v>1277</v>
      </c>
      <c r="H6" s="5" t="s">
        <v>88</v>
      </c>
      <c r="I6" s="5"/>
      <c r="J6" s="139">
        <v>45469</v>
      </c>
    </row>
    <row r="7" spans="1:12" ht="14.25" customHeight="1" x14ac:dyDescent="0.25">
      <c r="A7" s="14" t="s">
        <v>5411</v>
      </c>
      <c r="B7" s="14" t="s">
        <v>1014</v>
      </c>
      <c r="C7" s="5">
        <v>3</v>
      </c>
      <c r="D7" s="14" t="s">
        <v>3479</v>
      </c>
      <c r="E7" s="14" t="s">
        <v>1014</v>
      </c>
      <c r="F7" s="5">
        <v>3</v>
      </c>
      <c r="G7" s="14" t="s">
        <v>1277</v>
      </c>
      <c r="H7" s="5" t="s">
        <v>88</v>
      </c>
      <c r="I7" s="5"/>
      <c r="J7" s="139">
        <v>45322</v>
      </c>
    </row>
    <row r="8" spans="1:12" ht="14.25" customHeight="1" x14ac:dyDescent="0.25">
      <c r="A8" s="14" t="s">
        <v>5412</v>
      </c>
      <c r="B8" s="14" t="s">
        <v>5413</v>
      </c>
      <c r="C8" s="5">
        <v>3</v>
      </c>
      <c r="D8" s="14" t="s">
        <v>5414</v>
      </c>
      <c r="E8" s="14" t="s">
        <v>5413</v>
      </c>
      <c r="F8" s="5">
        <v>3</v>
      </c>
      <c r="G8" s="14" t="s">
        <v>3580</v>
      </c>
      <c r="H8" s="5" t="s">
        <v>88</v>
      </c>
      <c r="I8" s="5"/>
      <c r="J8" s="72">
        <v>43124</v>
      </c>
    </row>
    <row r="9" spans="1:12" ht="14.25" customHeight="1" x14ac:dyDescent="0.25">
      <c r="A9" s="14" t="s">
        <v>5415</v>
      </c>
      <c r="B9" s="14" t="s">
        <v>5416</v>
      </c>
      <c r="C9" s="5">
        <v>3</v>
      </c>
      <c r="D9" s="14" t="s">
        <v>5417</v>
      </c>
      <c r="E9" s="14" t="s">
        <v>5416</v>
      </c>
      <c r="F9" s="5">
        <v>3</v>
      </c>
      <c r="G9" s="14" t="s">
        <v>2604</v>
      </c>
      <c r="H9" s="5" t="s">
        <v>37</v>
      </c>
      <c r="I9" s="5"/>
      <c r="J9" s="139">
        <v>45224</v>
      </c>
    </row>
    <row r="10" spans="1:12" ht="14.25" customHeight="1" x14ac:dyDescent="0.25">
      <c r="A10" s="14" t="s">
        <v>5418</v>
      </c>
      <c r="B10" s="14" t="s">
        <v>5419</v>
      </c>
      <c r="C10" s="5">
        <v>3</v>
      </c>
      <c r="D10" s="14" t="s">
        <v>2889</v>
      </c>
      <c r="E10" s="14" t="s">
        <v>5419</v>
      </c>
      <c r="F10" s="5">
        <v>3</v>
      </c>
      <c r="G10" s="14" t="s">
        <v>1409</v>
      </c>
      <c r="H10" s="5" t="s">
        <v>72</v>
      </c>
      <c r="I10" s="5"/>
      <c r="J10" s="139">
        <v>45161</v>
      </c>
    </row>
    <row r="11" spans="1:12" ht="14.25" customHeight="1" x14ac:dyDescent="0.25">
      <c r="A11" s="14" t="s">
        <v>5420</v>
      </c>
      <c r="B11" s="14" t="s">
        <v>5421</v>
      </c>
      <c r="C11" s="5">
        <v>3</v>
      </c>
      <c r="D11" s="14" t="s">
        <v>5422</v>
      </c>
      <c r="E11" s="14" t="s">
        <v>5423</v>
      </c>
      <c r="F11" s="5">
        <v>3</v>
      </c>
      <c r="G11" s="14" t="s">
        <v>5424</v>
      </c>
      <c r="H11" s="5" t="s">
        <v>37</v>
      </c>
      <c r="I11" s="5"/>
      <c r="J11" s="72">
        <v>42788</v>
      </c>
    </row>
    <row r="12" spans="1:12" ht="14.25" customHeight="1" x14ac:dyDescent="0.25">
      <c r="A12" s="14" t="s">
        <v>1326</v>
      </c>
      <c r="B12" s="14" t="s">
        <v>1327</v>
      </c>
      <c r="C12" s="5">
        <v>3</v>
      </c>
      <c r="D12" s="14" t="s">
        <v>1328</v>
      </c>
      <c r="E12" s="14" t="s">
        <v>1327</v>
      </c>
      <c r="F12" s="5">
        <v>3</v>
      </c>
      <c r="G12" s="14" t="s">
        <v>1302</v>
      </c>
      <c r="H12" s="5" t="s">
        <v>37</v>
      </c>
      <c r="I12" s="5"/>
      <c r="J12" s="72">
        <v>43530</v>
      </c>
    </row>
    <row r="13" spans="1:12" ht="14.25" customHeight="1" x14ac:dyDescent="0.25">
      <c r="A13" s="14" t="s">
        <v>5425</v>
      </c>
      <c r="B13" s="14" t="s">
        <v>5426</v>
      </c>
      <c r="C13" s="5">
        <v>3</v>
      </c>
      <c r="D13" s="14" t="s">
        <v>5427</v>
      </c>
      <c r="E13" s="14" t="s">
        <v>5426</v>
      </c>
      <c r="F13" s="5">
        <v>3</v>
      </c>
      <c r="G13" s="14" t="s">
        <v>5428</v>
      </c>
      <c r="H13" s="5" t="s">
        <v>37</v>
      </c>
      <c r="I13" s="5"/>
      <c r="J13" s="72">
        <v>42998</v>
      </c>
    </row>
    <row r="14" spans="1:12" ht="22.5" customHeight="1" x14ac:dyDescent="0.25">
      <c r="A14" s="14" t="s">
        <v>1329</v>
      </c>
      <c r="B14" s="14" t="s">
        <v>1330</v>
      </c>
      <c r="C14" s="5">
        <v>3</v>
      </c>
      <c r="D14" s="14" t="s">
        <v>1331</v>
      </c>
      <c r="E14" s="14" t="s">
        <v>1330</v>
      </c>
      <c r="F14" s="5">
        <v>3</v>
      </c>
      <c r="G14" s="14" t="s">
        <v>1332</v>
      </c>
      <c r="H14" s="5" t="s">
        <v>130</v>
      </c>
      <c r="I14" s="5"/>
      <c r="J14" s="139">
        <v>45196</v>
      </c>
    </row>
    <row r="15" spans="1:12" ht="14.25" customHeight="1" x14ac:dyDescent="0.25">
      <c r="A15" s="14" t="s">
        <v>5429</v>
      </c>
      <c r="B15" s="14" t="s">
        <v>5430</v>
      </c>
      <c r="C15" s="5">
        <v>0.5</v>
      </c>
      <c r="D15" s="14" t="s">
        <v>5431</v>
      </c>
      <c r="E15" s="14" t="s">
        <v>5430</v>
      </c>
      <c r="F15" s="5">
        <v>4</v>
      </c>
      <c r="G15" s="14" t="s">
        <v>5432</v>
      </c>
      <c r="H15" s="5" t="s">
        <v>102</v>
      </c>
      <c r="I15" s="5"/>
      <c r="J15" s="139">
        <v>45049</v>
      </c>
    </row>
    <row r="16" spans="1:12" ht="14.25" customHeight="1" x14ac:dyDescent="0.25">
      <c r="A16" s="14" t="s">
        <v>5433</v>
      </c>
      <c r="B16" s="14" t="s">
        <v>5434</v>
      </c>
      <c r="C16" s="5">
        <v>3</v>
      </c>
      <c r="D16" s="14" t="s">
        <v>1342</v>
      </c>
      <c r="E16" s="14" t="s">
        <v>5434</v>
      </c>
      <c r="F16" s="5">
        <v>3</v>
      </c>
      <c r="G16" s="14" t="s">
        <v>1350</v>
      </c>
      <c r="H16" s="5" t="s">
        <v>33</v>
      </c>
      <c r="I16" s="5"/>
      <c r="J16" s="72">
        <v>44566</v>
      </c>
    </row>
    <row r="17" spans="1:10" ht="22.5" customHeight="1" x14ac:dyDescent="0.25">
      <c r="A17" s="14" t="s">
        <v>5435</v>
      </c>
      <c r="B17" s="14" t="s">
        <v>5436</v>
      </c>
      <c r="C17" s="5">
        <v>4</v>
      </c>
      <c r="D17" s="14" t="s">
        <v>1640</v>
      </c>
      <c r="E17" s="14" t="s">
        <v>5437</v>
      </c>
      <c r="F17" s="5">
        <v>4</v>
      </c>
      <c r="G17" s="14" t="s">
        <v>5438</v>
      </c>
      <c r="H17" s="5" t="s">
        <v>130</v>
      </c>
      <c r="I17" s="5"/>
      <c r="J17" s="72">
        <v>42473</v>
      </c>
    </row>
    <row r="18" spans="1:10" ht="14.25" customHeight="1" x14ac:dyDescent="0.25">
      <c r="A18" s="14" t="s">
        <v>5439</v>
      </c>
      <c r="B18" s="14" t="s">
        <v>1858</v>
      </c>
      <c r="C18" s="5">
        <v>4</v>
      </c>
      <c r="D18" s="14" t="s">
        <v>1386</v>
      </c>
      <c r="E18" s="14" t="s">
        <v>1858</v>
      </c>
      <c r="F18" s="5">
        <v>4</v>
      </c>
      <c r="G18" s="14" t="s">
        <v>5440</v>
      </c>
      <c r="H18" s="5" t="s">
        <v>1797</v>
      </c>
      <c r="I18" s="5"/>
      <c r="J18" s="139">
        <v>45079</v>
      </c>
    </row>
    <row r="19" spans="1:10" ht="14.25" customHeight="1" x14ac:dyDescent="0.25">
      <c r="A19" s="14" t="s">
        <v>5441</v>
      </c>
      <c r="B19" s="14" t="s">
        <v>5442</v>
      </c>
      <c r="C19" s="5">
        <v>3</v>
      </c>
      <c r="D19" s="14" t="s">
        <v>1353</v>
      </c>
      <c r="E19" s="14" t="s">
        <v>5442</v>
      </c>
      <c r="F19" s="5">
        <v>3</v>
      </c>
      <c r="G19" s="14" t="s">
        <v>2632</v>
      </c>
      <c r="H19" s="5" t="s">
        <v>130</v>
      </c>
      <c r="I19" s="5"/>
      <c r="J19" s="72">
        <v>44811</v>
      </c>
    </row>
    <row r="20" spans="1:10" ht="14.25" customHeight="1" x14ac:dyDescent="0.25">
      <c r="A20" s="7" t="s">
        <v>5443</v>
      </c>
      <c r="B20" s="7" t="s">
        <v>5444</v>
      </c>
      <c r="C20" s="6">
        <v>3</v>
      </c>
      <c r="D20" s="7" t="s">
        <v>1373</v>
      </c>
      <c r="E20" s="7" t="s">
        <v>5444</v>
      </c>
      <c r="F20" s="6">
        <v>3</v>
      </c>
      <c r="G20" s="7" t="s">
        <v>2404</v>
      </c>
      <c r="H20" s="6" t="s">
        <v>130</v>
      </c>
      <c r="I20" s="6"/>
      <c r="J20" s="115">
        <v>43264</v>
      </c>
    </row>
    <row r="21" spans="1:10" ht="14.25" customHeight="1" x14ac:dyDescent="0.25">
      <c r="A21" s="14" t="s">
        <v>1374</v>
      </c>
      <c r="B21" s="14" t="s">
        <v>1375</v>
      </c>
      <c r="C21" s="5">
        <v>5</v>
      </c>
      <c r="D21" s="14" t="s">
        <v>1373</v>
      </c>
      <c r="E21" s="14" t="s">
        <v>1376</v>
      </c>
      <c r="F21" s="5">
        <v>3.75</v>
      </c>
      <c r="G21" s="14" t="s">
        <v>1377</v>
      </c>
      <c r="H21" s="5" t="s">
        <v>37</v>
      </c>
      <c r="I21" s="5"/>
      <c r="J21" s="72">
        <v>44055</v>
      </c>
    </row>
    <row r="22" spans="1:10" ht="14.25" customHeight="1" x14ac:dyDescent="0.25">
      <c r="A22" s="14" t="s">
        <v>5445</v>
      </c>
      <c r="B22" s="14" t="s">
        <v>5446</v>
      </c>
      <c r="C22" s="5">
        <v>5</v>
      </c>
      <c r="D22" s="14" t="s">
        <v>5447</v>
      </c>
      <c r="E22" s="14" t="s">
        <v>5446</v>
      </c>
      <c r="F22" s="5">
        <v>3.75</v>
      </c>
      <c r="G22" s="14" t="s">
        <v>4594</v>
      </c>
      <c r="H22" s="5" t="s">
        <v>37</v>
      </c>
      <c r="I22" s="5"/>
      <c r="J22" s="72">
        <v>44055</v>
      </c>
    </row>
    <row r="23" spans="1:10" ht="14.25" customHeight="1" x14ac:dyDescent="0.25">
      <c r="A23" s="14" t="s">
        <v>5448</v>
      </c>
      <c r="B23" s="14" t="s">
        <v>5449</v>
      </c>
      <c r="C23" s="5">
        <v>3</v>
      </c>
      <c r="D23" s="14" t="s">
        <v>1301</v>
      </c>
      <c r="E23" s="14" t="s">
        <v>5449</v>
      </c>
      <c r="F23" s="5">
        <v>3</v>
      </c>
      <c r="G23" s="14" t="s">
        <v>2721</v>
      </c>
      <c r="H23" s="5" t="s">
        <v>33</v>
      </c>
      <c r="I23" s="5"/>
      <c r="J23" s="139">
        <v>44986</v>
      </c>
    </row>
    <row r="24" spans="1:10" ht="14.25" customHeight="1" x14ac:dyDescent="0.25">
      <c r="A24" s="14" t="s">
        <v>1435</v>
      </c>
      <c r="B24" s="14" t="s">
        <v>5450</v>
      </c>
      <c r="C24" s="5">
        <v>3</v>
      </c>
      <c r="D24" s="14" t="s">
        <v>5451</v>
      </c>
      <c r="E24" s="14" t="s">
        <v>5450</v>
      </c>
      <c r="F24" s="5">
        <v>3.75</v>
      </c>
      <c r="G24" s="14" t="s">
        <v>5452</v>
      </c>
      <c r="H24" s="5" t="s">
        <v>33</v>
      </c>
      <c r="I24" s="5"/>
      <c r="J24" s="72">
        <v>44685</v>
      </c>
    </row>
    <row r="25" spans="1:10" ht="22.5" customHeight="1" x14ac:dyDescent="0.25">
      <c r="A25" s="14" t="s">
        <v>5453</v>
      </c>
      <c r="B25" s="14" t="s">
        <v>58</v>
      </c>
      <c r="C25" s="5">
        <v>5</v>
      </c>
      <c r="D25" s="14" t="s">
        <v>1301</v>
      </c>
      <c r="E25" s="14" t="s">
        <v>58</v>
      </c>
      <c r="F25" s="5">
        <v>3.75</v>
      </c>
      <c r="G25" s="14" t="s">
        <v>2511</v>
      </c>
      <c r="H25" s="5" t="s">
        <v>33</v>
      </c>
      <c r="I25" s="5"/>
      <c r="J25" s="72">
        <v>44055</v>
      </c>
    </row>
    <row r="26" spans="1:10" ht="14.25" customHeight="1" x14ac:dyDescent="0.25">
      <c r="A26" s="14" t="s">
        <v>5454</v>
      </c>
      <c r="B26" s="14" t="s">
        <v>5455</v>
      </c>
      <c r="C26" s="5">
        <v>3</v>
      </c>
      <c r="D26" s="14" t="s">
        <v>1454</v>
      </c>
      <c r="E26" s="14" t="s">
        <v>5456</v>
      </c>
      <c r="F26" s="5">
        <v>3</v>
      </c>
      <c r="G26" s="14" t="s">
        <v>5457</v>
      </c>
      <c r="H26" s="5" t="s">
        <v>33</v>
      </c>
      <c r="I26" s="5"/>
      <c r="J26" s="139">
        <v>44958</v>
      </c>
    </row>
    <row r="27" spans="1:10" ht="14.25" customHeight="1" x14ac:dyDescent="0.25">
      <c r="A27" s="14" t="s">
        <v>5458</v>
      </c>
      <c r="B27" s="14" t="s">
        <v>5459</v>
      </c>
      <c r="C27" s="5">
        <v>3</v>
      </c>
      <c r="D27" s="14" t="s">
        <v>1301</v>
      </c>
      <c r="E27" s="14" t="s">
        <v>5459</v>
      </c>
      <c r="F27" s="5">
        <v>3</v>
      </c>
      <c r="G27" s="14" t="s">
        <v>1485</v>
      </c>
      <c r="H27" s="5" t="s">
        <v>33</v>
      </c>
      <c r="I27" s="5"/>
      <c r="J27" s="72">
        <v>44811</v>
      </c>
    </row>
    <row r="28" spans="1:10" ht="14.25" customHeight="1" x14ac:dyDescent="0.25">
      <c r="A28" s="14" t="s">
        <v>6572</v>
      </c>
      <c r="B28" s="14" t="s">
        <v>6573</v>
      </c>
      <c r="C28" s="5">
        <v>4</v>
      </c>
      <c r="D28" s="14" t="s">
        <v>1454</v>
      </c>
      <c r="E28" s="14" t="s">
        <v>6573</v>
      </c>
      <c r="F28" s="5">
        <v>4</v>
      </c>
      <c r="G28" s="14" t="s">
        <v>2087</v>
      </c>
      <c r="H28" s="5" t="s">
        <v>33</v>
      </c>
      <c r="I28" s="5"/>
      <c r="J28" s="139">
        <v>45588</v>
      </c>
    </row>
    <row r="29" spans="1:10" ht="14.25" customHeight="1" x14ac:dyDescent="0.25">
      <c r="A29" s="14" t="s">
        <v>5460</v>
      </c>
      <c r="B29" s="14" t="s">
        <v>5461</v>
      </c>
      <c r="C29" s="5">
        <v>4</v>
      </c>
      <c r="D29" s="14" t="s">
        <v>1367</v>
      </c>
      <c r="E29" s="14" t="s">
        <v>5461</v>
      </c>
      <c r="F29" s="5">
        <v>4</v>
      </c>
      <c r="G29" s="14" t="s">
        <v>3295</v>
      </c>
      <c r="H29" s="5" t="s">
        <v>130</v>
      </c>
      <c r="I29" s="5"/>
      <c r="J29" s="72">
        <v>43292</v>
      </c>
    </row>
    <row r="30" spans="1:10" ht="14.25" customHeight="1" x14ac:dyDescent="0.25">
      <c r="A30" s="14" t="s">
        <v>1495</v>
      </c>
      <c r="B30" s="14" t="s">
        <v>1536</v>
      </c>
      <c r="C30" s="5">
        <v>3</v>
      </c>
      <c r="D30" s="14" t="s">
        <v>1500</v>
      </c>
      <c r="E30" s="14" t="s">
        <v>1536</v>
      </c>
      <c r="F30" s="5">
        <v>3</v>
      </c>
      <c r="G30" s="14" t="s">
        <v>2245</v>
      </c>
      <c r="H30" s="5" t="s">
        <v>130</v>
      </c>
      <c r="I30" s="5" t="s">
        <v>37</v>
      </c>
      <c r="J30" s="72">
        <v>44392</v>
      </c>
    </row>
    <row r="31" spans="1:10" ht="14.25" customHeight="1" x14ac:dyDescent="0.25">
      <c r="A31" s="14" t="s">
        <v>5462</v>
      </c>
      <c r="B31" s="14" t="s">
        <v>5463</v>
      </c>
      <c r="C31" s="5">
        <v>3</v>
      </c>
      <c r="D31" s="14" t="s">
        <v>1500</v>
      </c>
      <c r="E31" s="14" t="s">
        <v>5463</v>
      </c>
      <c r="F31" s="5">
        <v>3</v>
      </c>
      <c r="G31" s="14" t="s">
        <v>5464</v>
      </c>
      <c r="H31" s="5" t="s">
        <v>130</v>
      </c>
      <c r="I31" s="5"/>
      <c r="J31" s="72">
        <v>42494</v>
      </c>
    </row>
    <row r="32" spans="1:10" ht="14.25" customHeight="1" x14ac:dyDescent="0.25">
      <c r="A32" s="14" t="s">
        <v>1505</v>
      </c>
      <c r="B32" s="14" t="s">
        <v>1506</v>
      </c>
      <c r="C32" s="5">
        <v>4</v>
      </c>
      <c r="D32" s="14" t="s">
        <v>1500</v>
      </c>
      <c r="E32" s="14" t="s">
        <v>1506</v>
      </c>
      <c r="F32" s="5">
        <v>4</v>
      </c>
      <c r="G32" s="14" t="s">
        <v>1507</v>
      </c>
      <c r="H32" s="5" t="s">
        <v>37</v>
      </c>
      <c r="I32" s="5"/>
      <c r="J32" s="72">
        <v>44118</v>
      </c>
    </row>
    <row r="33" spans="1:11" ht="14.25" customHeight="1" x14ac:dyDescent="0.25">
      <c r="A33" s="14" t="s">
        <v>5465</v>
      </c>
      <c r="B33" s="14" t="s">
        <v>5466</v>
      </c>
      <c r="C33" s="5">
        <v>3</v>
      </c>
      <c r="D33" s="14" t="s">
        <v>1500</v>
      </c>
      <c r="E33" s="14" t="s">
        <v>5467</v>
      </c>
      <c r="F33" s="5">
        <v>3</v>
      </c>
      <c r="G33" s="14" t="s">
        <v>1337</v>
      </c>
      <c r="H33" s="5" t="s">
        <v>130</v>
      </c>
      <c r="I33" s="5"/>
      <c r="J33" s="72">
        <v>42669</v>
      </c>
    </row>
    <row r="34" spans="1:11" ht="22.5" customHeight="1" x14ac:dyDescent="0.25">
      <c r="A34" s="14" t="s">
        <v>5465</v>
      </c>
      <c r="B34" s="14" t="s">
        <v>5468</v>
      </c>
      <c r="C34" s="5">
        <v>3</v>
      </c>
      <c r="D34" s="14" t="s">
        <v>1500</v>
      </c>
      <c r="E34" s="14" t="s">
        <v>5468</v>
      </c>
      <c r="F34" s="5">
        <v>3</v>
      </c>
      <c r="G34" s="14" t="s">
        <v>1663</v>
      </c>
      <c r="H34" s="5" t="s">
        <v>130</v>
      </c>
      <c r="I34" s="5"/>
      <c r="J34" s="139">
        <v>44986</v>
      </c>
    </row>
    <row r="35" spans="1:11" ht="14.25" customHeight="1" x14ac:dyDescent="0.25">
      <c r="A35" s="14" t="s">
        <v>6569</v>
      </c>
      <c r="B35" s="14" t="s">
        <v>349</v>
      </c>
      <c r="C35" s="5">
        <v>4</v>
      </c>
      <c r="D35" s="14" t="s">
        <v>1497</v>
      </c>
      <c r="E35" s="14" t="s">
        <v>349</v>
      </c>
      <c r="F35" s="5">
        <v>4</v>
      </c>
      <c r="G35" s="14" t="s">
        <v>6559</v>
      </c>
      <c r="H35" s="5" t="s">
        <v>130</v>
      </c>
      <c r="I35" s="5" t="s">
        <v>37</v>
      </c>
      <c r="J35" s="139">
        <v>45588</v>
      </c>
    </row>
    <row r="36" spans="1:11" ht="14.25" customHeight="1" x14ac:dyDescent="0.25">
      <c r="A36" s="14" t="s">
        <v>1514</v>
      </c>
      <c r="B36" s="14" t="s">
        <v>1517</v>
      </c>
      <c r="C36" s="5">
        <v>3</v>
      </c>
      <c r="D36" s="14" t="s">
        <v>1500</v>
      </c>
      <c r="E36" s="14" t="s">
        <v>1517</v>
      </c>
      <c r="F36" s="5">
        <v>3</v>
      </c>
      <c r="G36" s="14" t="s">
        <v>1350</v>
      </c>
      <c r="H36" s="5" t="s">
        <v>130</v>
      </c>
      <c r="I36" s="5"/>
      <c r="J36" s="139">
        <v>45350</v>
      </c>
    </row>
    <row r="37" spans="1:11" ht="14.25" customHeight="1" x14ac:dyDescent="0.25">
      <c r="A37" s="14" t="s">
        <v>5469</v>
      </c>
      <c r="B37" s="14" t="s">
        <v>1517</v>
      </c>
      <c r="C37" s="5">
        <v>3</v>
      </c>
      <c r="D37" s="14" t="s">
        <v>1500</v>
      </c>
      <c r="E37" s="14" t="s">
        <v>1517</v>
      </c>
      <c r="F37" s="5">
        <v>3</v>
      </c>
      <c r="G37" s="14" t="s">
        <v>1364</v>
      </c>
      <c r="H37" s="5" t="s">
        <v>130</v>
      </c>
      <c r="I37" s="5"/>
      <c r="J37" s="72">
        <v>44420</v>
      </c>
    </row>
    <row r="38" spans="1:11" ht="14.25" customHeight="1" x14ac:dyDescent="0.25">
      <c r="A38" s="14" t="s">
        <v>1535</v>
      </c>
      <c r="B38" s="14" t="s">
        <v>1536</v>
      </c>
      <c r="C38" s="5">
        <v>3</v>
      </c>
      <c r="D38" s="14" t="s">
        <v>1500</v>
      </c>
      <c r="E38" s="14" t="s">
        <v>1536</v>
      </c>
      <c r="F38" s="5">
        <v>3</v>
      </c>
      <c r="G38" s="14" t="s">
        <v>5470</v>
      </c>
      <c r="H38" s="5" t="s">
        <v>130</v>
      </c>
      <c r="I38" s="5"/>
      <c r="J38" s="72">
        <v>44420</v>
      </c>
    </row>
    <row r="39" spans="1:11" ht="14.25" customHeight="1" x14ac:dyDescent="0.25">
      <c r="A39" s="14" t="s">
        <v>1542</v>
      </c>
      <c r="B39" s="14" t="s">
        <v>1496</v>
      </c>
      <c r="C39" s="5">
        <v>3</v>
      </c>
      <c r="D39" s="14" t="s">
        <v>1500</v>
      </c>
      <c r="E39" s="14" t="s">
        <v>1496</v>
      </c>
      <c r="F39" s="5">
        <v>3</v>
      </c>
      <c r="G39" s="14" t="s">
        <v>4156</v>
      </c>
      <c r="H39" s="5" t="s">
        <v>130</v>
      </c>
      <c r="I39" s="5"/>
      <c r="J39" s="72">
        <v>44531</v>
      </c>
    </row>
    <row r="40" spans="1:11" ht="14.25" customHeight="1" x14ac:dyDescent="0.25">
      <c r="A40" s="14" t="s">
        <v>1542</v>
      </c>
      <c r="B40" s="14" t="s">
        <v>1503</v>
      </c>
      <c r="C40" s="5">
        <v>5</v>
      </c>
      <c r="D40" s="14" t="s">
        <v>1500</v>
      </c>
      <c r="E40" s="14" t="s">
        <v>1503</v>
      </c>
      <c r="F40" s="5">
        <v>3.75</v>
      </c>
      <c r="G40" s="14" t="s">
        <v>1543</v>
      </c>
      <c r="H40" s="5" t="s">
        <v>37</v>
      </c>
      <c r="I40" s="5"/>
      <c r="J40" s="72">
        <v>44392</v>
      </c>
    </row>
    <row r="41" spans="1:11" ht="14.25" customHeight="1" x14ac:dyDescent="0.25">
      <c r="A41" s="14" t="s">
        <v>5471</v>
      </c>
      <c r="B41" s="14" t="s">
        <v>5472</v>
      </c>
      <c r="C41" s="5">
        <v>3</v>
      </c>
      <c r="D41" s="14" t="s">
        <v>1497</v>
      </c>
      <c r="E41" s="14" t="s">
        <v>5472</v>
      </c>
      <c r="F41" s="5">
        <v>3</v>
      </c>
      <c r="G41" s="14" t="s">
        <v>1388</v>
      </c>
      <c r="H41" s="5" t="s">
        <v>130</v>
      </c>
      <c r="I41" s="5" t="s">
        <v>37</v>
      </c>
      <c r="J41" s="139">
        <v>45490</v>
      </c>
    </row>
    <row r="42" spans="1:11" ht="14.25" customHeight="1" x14ac:dyDescent="0.25">
      <c r="A42" s="14" t="s">
        <v>5473</v>
      </c>
      <c r="B42" s="14" t="s">
        <v>5474</v>
      </c>
      <c r="C42" s="5">
        <v>3</v>
      </c>
      <c r="D42" s="14" t="s">
        <v>1500</v>
      </c>
      <c r="E42" s="14" t="s">
        <v>5474</v>
      </c>
      <c r="F42" s="5">
        <v>3</v>
      </c>
      <c r="G42" s="14" t="s">
        <v>1332</v>
      </c>
      <c r="H42" s="5" t="s">
        <v>130</v>
      </c>
      <c r="I42" s="5"/>
      <c r="J42" s="72">
        <v>44531</v>
      </c>
    </row>
    <row r="43" spans="1:11" ht="14.25" customHeight="1" x14ac:dyDescent="0.25">
      <c r="A43" s="14" t="s">
        <v>1551</v>
      </c>
      <c r="B43" s="14" t="s">
        <v>1552</v>
      </c>
      <c r="C43" s="5">
        <v>3</v>
      </c>
      <c r="D43" s="14" t="s">
        <v>1500</v>
      </c>
      <c r="E43" s="14" t="s">
        <v>1552</v>
      </c>
      <c r="F43" s="5">
        <v>3</v>
      </c>
      <c r="G43" s="14" t="s">
        <v>5475</v>
      </c>
      <c r="H43" s="5" t="s">
        <v>130</v>
      </c>
      <c r="I43" s="5"/>
      <c r="J43" s="72">
        <v>44811</v>
      </c>
    </row>
    <row r="44" spans="1:11" ht="14.25" customHeight="1" x14ac:dyDescent="0.25">
      <c r="A44" s="14" t="s">
        <v>5476</v>
      </c>
      <c r="B44" s="14" t="s">
        <v>1524</v>
      </c>
      <c r="C44" s="5">
        <v>3</v>
      </c>
      <c r="D44" s="14" t="s">
        <v>1500</v>
      </c>
      <c r="E44" s="14" t="s">
        <v>1524</v>
      </c>
      <c r="F44" s="5">
        <v>3</v>
      </c>
      <c r="G44" s="14" t="s">
        <v>5477</v>
      </c>
      <c r="H44" s="5" t="s">
        <v>130</v>
      </c>
      <c r="I44" s="5"/>
      <c r="J44" s="72">
        <v>43026</v>
      </c>
    </row>
    <row r="45" spans="1:11" ht="14.25" customHeight="1" x14ac:dyDescent="0.25">
      <c r="A45" s="14" t="s">
        <v>5478</v>
      </c>
      <c r="B45" s="14" t="s">
        <v>5479</v>
      </c>
      <c r="C45" s="5">
        <v>1</v>
      </c>
      <c r="D45" s="14" t="s">
        <v>1500</v>
      </c>
      <c r="E45" s="14" t="s">
        <v>5479</v>
      </c>
      <c r="F45" s="5">
        <v>1</v>
      </c>
      <c r="G45" s="14" t="s">
        <v>5477</v>
      </c>
      <c r="H45" s="5" t="s">
        <v>130</v>
      </c>
      <c r="I45" s="5"/>
      <c r="J45" s="72">
        <v>43026</v>
      </c>
      <c r="K45" s="66"/>
    </row>
    <row r="46" spans="1:11" ht="22.5" customHeight="1" x14ac:dyDescent="0.25">
      <c r="A46" s="14" t="s">
        <v>1567</v>
      </c>
      <c r="B46" s="14" t="s">
        <v>1568</v>
      </c>
      <c r="C46" s="5">
        <v>6</v>
      </c>
      <c r="D46" s="14" t="s">
        <v>1500</v>
      </c>
      <c r="E46" s="14" t="s">
        <v>1568</v>
      </c>
      <c r="F46" s="5">
        <v>4.5</v>
      </c>
      <c r="G46" s="14" t="s">
        <v>1451</v>
      </c>
      <c r="H46" s="5" t="s">
        <v>130</v>
      </c>
      <c r="I46" s="5"/>
      <c r="J46" s="72">
        <v>44721</v>
      </c>
    </row>
    <row r="47" spans="1:11" ht="14.25" customHeight="1" x14ac:dyDescent="0.25">
      <c r="A47" s="14" t="s">
        <v>1567</v>
      </c>
      <c r="B47" s="14" t="s">
        <v>1536</v>
      </c>
      <c r="C47" s="5">
        <v>5</v>
      </c>
      <c r="D47" s="14" t="s">
        <v>1500</v>
      </c>
      <c r="E47" s="14" t="s">
        <v>1536</v>
      </c>
      <c r="F47" s="5">
        <v>3.75</v>
      </c>
      <c r="G47" s="14" t="s">
        <v>2623</v>
      </c>
      <c r="H47" s="5" t="s">
        <v>130</v>
      </c>
      <c r="I47" s="5"/>
      <c r="J47" s="139">
        <v>45224</v>
      </c>
    </row>
    <row r="48" spans="1:11" ht="14.25" customHeight="1" x14ac:dyDescent="0.25">
      <c r="A48" s="14" t="s">
        <v>5480</v>
      </c>
      <c r="B48" s="14" t="s">
        <v>1562</v>
      </c>
      <c r="C48" s="5">
        <v>5</v>
      </c>
      <c r="D48" s="14" t="s">
        <v>1500</v>
      </c>
      <c r="E48" s="14" t="s">
        <v>1562</v>
      </c>
      <c r="F48" s="5">
        <v>3.75</v>
      </c>
      <c r="G48" s="14" t="s">
        <v>2166</v>
      </c>
      <c r="H48" s="5" t="s">
        <v>130</v>
      </c>
      <c r="I48" s="5"/>
      <c r="J48" s="139">
        <v>44986</v>
      </c>
    </row>
    <row r="49" spans="1:11" ht="14.25" customHeight="1" x14ac:dyDescent="0.25">
      <c r="A49" s="14" t="s">
        <v>5481</v>
      </c>
      <c r="B49" s="14" t="s">
        <v>1517</v>
      </c>
      <c r="C49" s="5">
        <v>3</v>
      </c>
      <c r="D49" s="14" t="s">
        <v>1500</v>
      </c>
      <c r="E49" s="14" t="s">
        <v>1517</v>
      </c>
      <c r="F49" s="5">
        <v>3</v>
      </c>
      <c r="G49" s="14" t="s">
        <v>1320</v>
      </c>
      <c r="H49" s="5" t="s">
        <v>37</v>
      </c>
      <c r="I49" s="5"/>
      <c r="J49" s="72">
        <v>44293</v>
      </c>
    </row>
    <row r="50" spans="1:11" ht="14.25" customHeight="1" x14ac:dyDescent="0.25">
      <c r="A50" s="14" t="s">
        <v>5482</v>
      </c>
      <c r="B50" s="14" t="s">
        <v>5483</v>
      </c>
      <c r="C50" s="5">
        <v>3</v>
      </c>
      <c r="D50" s="14" t="s">
        <v>1500</v>
      </c>
      <c r="E50" s="14" t="s">
        <v>5483</v>
      </c>
      <c r="F50" s="5">
        <v>3</v>
      </c>
      <c r="G50" s="14" t="s">
        <v>1312</v>
      </c>
      <c r="H50" s="5" t="s">
        <v>33</v>
      </c>
      <c r="I50" s="5" t="s">
        <v>130</v>
      </c>
      <c r="J50" s="72">
        <v>44721</v>
      </c>
    </row>
    <row r="51" spans="1:11" ht="14.25" customHeight="1" x14ac:dyDescent="0.25">
      <c r="A51" s="28" t="s">
        <v>1573</v>
      </c>
      <c r="B51" s="1" t="s">
        <v>1574</v>
      </c>
      <c r="C51" s="2">
        <v>3</v>
      </c>
      <c r="D51" s="1" t="s">
        <v>1575</v>
      </c>
      <c r="E51" s="1" t="s">
        <v>1576</v>
      </c>
      <c r="F51" s="2">
        <v>3</v>
      </c>
      <c r="G51" s="1" t="s">
        <v>1577</v>
      </c>
      <c r="H51" s="2" t="s">
        <v>37</v>
      </c>
      <c r="I51" s="5"/>
      <c r="J51" s="72">
        <v>42298</v>
      </c>
    </row>
    <row r="52" spans="1:11" ht="14.25" customHeight="1" x14ac:dyDescent="0.25">
      <c r="A52" s="14" t="s">
        <v>5484</v>
      </c>
      <c r="B52" s="14" t="s">
        <v>5485</v>
      </c>
      <c r="C52" s="5">
        <v>3</v>
      </c>
      <c r="D52" s="14" t="s">
        <v>1500</v>
      </c>
      <c r="E52" s="14" t="s">
        <v>5485</v>
      </c>
      <c r="F52" s="5">
        <v>3</v>
      </c>
      <c r="G52" s="14" t="s">
        <v>2182</v>
      </c>
      <c r="H52" s="5" t="s">
        <v>130</v>
      </c>
      <c r="I52" s="5" t="s">
        <v>37</v>
      </c>
      <c r="J52" s="139">
        <v>45196</v>
      </c>
    </row>
    <row r="53" spans="1:11" ht="14.25" customHeight="1" x14ac:dyDescent="0.25">
      <c r="A53" s="14" t="s">
        <v>5486</v>
      </c>
      <c r="B53" s="14" t="s">
        <v>5487</v>
      </c>
      <c r="C53" s="5">
        <v>3</v>
      </c>
      <c r="D53" s="14" t="s">
        <v>5488</v>
      </c>
      <c r="E53" s="14" t="s">
        <v>5487</v>
      </c>
      <c r="F53" s="5">
        <v>3</v>
      </c>
      <c r="G53" s="14" t="s">
        <v>1555</v>
      </c>
      <c r="H53" s="5" t="s">
        <v>37</v>
      </c>
      <c r="I53" s="5"/>
      <c r="J53" s="72">
        <v>43208</v>
      </c>
    </row>
    <row r="54" spans="1:11" ht="14.25" customHeight="1" x14ac:dyDescent="0.25">
      <c r="A54" s="14" t="s">
        <v>5489</v>
      </c>
      <c r="B54" s="14" t="s">
        <v>1688</v>
      </c>
      <c r="C54" s="5">
        <v>3</v>
      </c>
      <c r="D54" s="14" t="s">
        <v>1353</v>
      </c>
      <c r="E54" s="14" t="s">
        <v>1810</v>
      </c>
      <c r="F54" s="5">
        <v>2</v>
      </c>
      <c r="G54" s="14" t="s">
        <v>3925</v>
      </c>
      <c r="H54" s="5" t="s">
        <v>130</v>
      </c>
      <c r="I54" s="5"/>
      <c r="J54" s="139">
        <v>45224</v>
      </c>
    </row>
    <row r="55" spans="1:11" ht="14.25" customHeight="1" x14ac:dyDescent="0.25">
      <c r="A55" s="14" t="s">
        <v>5490</v>
      </c>
      <c r="B55" s="14" t="s">
        <v>5491</v>
      </c>
      <c r="C55" s="5">
        <v>3</v>
      </c>
      <c r="D55" s="14" t="s">
        <v>5492</v>
      </c>
      <c r="E55" s="14" t="s">
        <v>5491</v>
      </c>
      <c r="F55" s="5">
        <v>3</v>
      </c>
      <c r="G55" s="14" t="s">
        <v>1412</v>
      </c>
      <c r="H55" s="63" t="s">
        <v>130</v>
      </c>
      <c r="I55" s="5"/>
      <c r="J55" s="72">
        <v>44265</v>
      </c>
      <c r="K55" s="74"/>
    </row>
    <row r="56" spans="1:11" ht="14.25" customHeight="1" x14ac:dyDescent="0.25">
      <c r="A56" s="14" t="s">
        <v>5493</v>
      </c>
      <c r="B56" s="14" t="s">
        <v>1656</v>
      </c>
      <c r="C56" s="5">
        <v>4</v>
      </c>
      <c r="D56" s="14" t="s">
        <v>1386</v>
      </c>
      <c r="E56" s="14" t="s">
        <v>1656</v>
      </c>
      <c r="F56" s="5">
        <v>4</v>
      </c>
      <c r="G56" s="14" t="s">
        <v>5494</v>
      </c>
      <c r="H56" s="5" t="s">
        <v>130</v>
      </c>
      <c r="I56" s="5"/>
      <c r="J56" s="72">
        <v>42473</v>
      </c>
    </row>
    <row r="57" spans="1:11" ht="15" customHeight="1" x14ac:dyDescent="0.25">
      <c r="A57" s="14" t="s">
        <v>5495</v>
      </c>
      <c r="B57" s="14" t="s">
        <v>5496</v>
      </c>
      <c r="C57" s="5">
        <v>3</v>
      </c>
      <c r="D57" s="14" t="s">
        <v>1386</v>
      </c>
      <c r="E57" s="14" t="s">
        <v>5497</v>
      </c>
      <c r="F57" s="5">
        <v>3</v>
      </c>
      <c r="G57" s="14" t="s">
        <v>5498</v>
      </c>
      <c r="H57" s="5" t="s">
        <v>130</v>
      </c>
      <c r="I57" s="5"/>
      <c r="J57" s="72">
        <v>43901</v>
      </c>
    </row>
    <row r="58" spans="1:11" ht="14.25" customHeight="1" x14ac:dyDescent="0.25">
      <c r="A58" s="14" t="s">
        <v>5499</v>
      </c>
      <c r="B58" s="14" t="s">
        <v>1675</v>
      </c>
      <c r="C58" s="5">
        <v>3</v>
      </c>
      <c r="D58" s="14" t="s">
        <v>1386</v>
      </c>
      <c r="E58" s="14" t="s">
        <v>1666</v>
      </c>
      <c r="F58" s="5">
        <v>3</v>
      </c>
      <c r="G58" s="14" t="s">
        <v>5500</v>
      </c>
      <c r="H58" s="5" t="s">
        <v>130</v>
      </c>
      <c r="I58" s="5"/>
      <c r="J58" s="72">
        <v>44784</v>
      </c>
    </row>
    <row r="59" spans="1:11" ht="14.25" customHeight="1" x14ac:dyDescent="0.25">
      <c r="A59" s="14" t="s">
        <v>5501</v>
      </c>
      <c r="B59" s="14" t="s">
        <v>5502</v>
      </c>
      <c r="C59" s="5">
        <v>3</v>
      </c>
      <c r="D59" s="14" t="s">
        <v>2281</v>
      </c>
      <c r="E59" s="14" t="s">
        <v>5502</v>
      </c>
      <c r="F59" s="5">
        <v>3</v>
      </c>
      <c r="G59" s="14" t="s">
        <v>5503</v>
      </c>
      <c r="H59" s="5" t="s">
        <v>33</v>
      </c>
      <c r="I59" s="5"/>
      <c r="J59" s="72">
        <v>44756</v>
      </c>
    </row>
    <row r="60" spans="1:11" ht="15" customHeight="1" x14ac:dyDescent="0.25">
      <c r="A60" s="14" t="s">
        <v>1633</v>
      </c>
      <c r="B60" s="14" t="s">
        <v>1641</v>
      </c>
      <c r="C60" s="5">
        <v>4</v>
      </c>
      <c r="D60" s="14" t="s">
        <v>1386</v>
      </c>
      <c r="E60" s="14" t="s">
        <v>1642</v>
      </c>
      <c r="F60" s="5">
        <v>4</v>
      </c>
      <c r="G60" s="14" t="s">
        <v>1643</v>
      </c>
      <c r="H60" s="5" t="s">
        <v>37</v>
      </c>
      <c r="I60" s="5"/>
      <c r="J60" s="72">
        <v>42956</v>
      </c>
    </row>
    <row r="61" spans="1:11" ht="15" customHeight="1" x14ac:dyDescent="0.25">
      <c r="A61" s="14" t="s">
        <v>1633</v>
      </c>
      <c r="B61" s="14" t="s">
        <v>5504</v>
      </c>
      <c r="C61" s="5">
        <v>4</v>
      </c>
      <c r="D61" s="14" t="s">
        <v>1386</v>
      </c>
      <c r="E61" s="14" t="s">
        <v>1603</v>
      </c>
      <c r="F61" s="5">
        <v>4</v>
      </c>
      <c r="G61" s="14" t="s">
        <v>5505</v>
      </c>
      <c r="H61" s="5" t="s">
        <v>130</v>
      </c>
      <c r="I61" s="5"/>
      <c r="J61" s="72"/>
    </row>
    <row r="62" spans="1:11" ht="22.5" customHeight="1" x14ac:dyDescent="0.25">
      <c r="A62" s="14" t="s">
        <v>1633</v>
      </c>
      <c r="B62" s="14" t="s">
        <v>1650</v>
      </c>
      <c r="C62" s="5">
        <v>3</v>
      </c>
      <c r="D62" s="14" t="s">
        <v>1386</v>
      </c>
      <c r="E62" s="14" t="s">
        <v>5506</v>
      </c>
      <c r="F62" s="5">
        <v>3</v>
      </c>
      <c r="G62" s="14" t="s">
        <v>4400</v>
      </c>
      <c r="H62" s="5" t="s">
        <v>130</v>
      </c>
      <c r="I62" s="5"/>
      <c r="J62" s="139">
        <v>44986</v>
      </c>
    </row>
    <row r="63" spans="1:11" ht="14.25" customHeight="1" x14ac:dyDescent="0.25">
      <c r="A63" s="14" t="s">
        <v>1658</v>
      </c>
      <c r="B63" s="14" t="s">
        <v>5507</v>
      </c>
      <c r="C63" s="5">
        <v>3</v>
      </c>
      <c r="D63" s="14" t="s">
        <v>2194</v>
      </c>
      <c r="E63" s="14" t="s">
        <v>5507</v>
      </c>
      <c r="F63" s="5">
        <v>3</v>
      </c>
      <c r="G63" s="14" t="s">
        <v>5508</v>
      </c>
      <c r="H63" s="5" t="s">
        <v>130</v>
      </c>
      <c r="I63" s="5" t="s">
        <v>37</v>
      </c>
      <c r="J63" s="72">
        <v>44756</v>
      </c>
    </row>
    <row r="64" spans="1:11" ht="14.25" customHeight="1" x14ac:dyDescent="0.25">
      <c r="A64" s="14" t="s">
        <v>1658</v>
      </c>
      <c r="B64" s="14" t="s">
        <v>5509</v>
      </c>
      <c r="C64" s="5">
        <v>3</v>
      </c>
      <c r="D64" s="14" t="s">
        <v>1386</v>
      </c>
      <c r="E64" s="14" t="s">
        <v>5509</v>
      </c>
      <c r="F64" s="5">
        <v>3</v>
      </c>
      <c r="G64" s="14" t="s">
        <v>5510</v>
      </c>
      <c r="H64" s="5" t="s">
        <v>130</v>
      </c>
      <c r="I64" s="5"/>
      <c r="J64" s="72">
        <v>44440</v>
      </c>
    </row>
    <row r="65" spans="1:10" ht="14.25" customHeight="1" x14ac:dyDescent="0.25">
      <c r="A65" s="14" t="s">
        <v>1658</v>
      </c>
      <c r="B65" s="14" t="s">
        <v>5511</v>
      </c>
      <c r="C65" s="5">
        <v>3</v>
      </c>
      <c r="D65" s="14" t="s">
        <v>1386</v>
      </c>
      <c r="E65" s="14" t="s">
        <v>5511</v>
      </c>
      <c r="F65" s="5">
        <v>3</v>
      </c>
      <c r="G65" s="14" t="s">
        <v>4429</v>
      </c>
      <c r="H65" s="5" t="s">
        <v>130</v>
      </c>
      <c r="I65" s="5"/>
      <c r="J65" s="72">
        <v>43481</v>
      </c>
    </row>
    <row r="66" spans="1:10" ht="14.25" customHeight="1" x14ac:dyDescent="0.25">
      <c r="A66" s="14" t="s">
        <v>1700</v>
      </c>
      <c r="B66" s="14" t="s">
        <v>1656</v>
      </c>
      <c r="C66" s="5">
        <v>3</v>
      </c>
      <c r="D66" s="14" t="s">
        <v>1386</v>
      </c>
      <c r="E66" s="14" t="s">
        <v>5512</v>
      </c>
      <c r="F66" s="5">
        <v>3</v>
      </c>
      <c r="G66" s="14" t="s">
        <v>5513</v>
      </c>
      <c r="H66" s="5" t="s">
        <v>130</v>
      </c>
      <c r="I66" s="5"/>
      <c r="J66" s="72">
        <v>43936</v>
      </c>
    </row>
    <row r="67" spans="1:10" ht="14.25" customHeight="1" x14ac:dyDescent="0.25">
      <c r="A67" s="14" t="s">
        <v>1700</v>
      </c>
      <c r="B67" s="14" t="s">
        <v>1656</v>
      </c>
      <c r="C67" s="5">
        <v>3</v>
      </c>
      <c r="D67" s="14" t="s">
        <v>1386</v>
      </c>
      <c r="E67" s="14" t="s">
        <v>5514</v>
      </c>
      <c r="F67" s="5">
        <v>3</v>
      </c>
      <c r="G67" s="14" t="s">
        <v>1711</v>
      </c>
      <c r="H67" s="5" t="s">
        <v>37</v>
      </c>
      <c r="I67" s="5"/>
      <c r="J67" s="72">
        <v>43845</v>
      </c>
    </row>
    <row r="68" spans="1:10" ht="14.25" customHeight="1" x14ac:dyDescent="0.25">
      <c r="A68" s="14" t="s">
        <v>1700</v>
      </c>
      <c r="B68" s="14" t="s">
        <v>1704</v>
      </c>
      <c r="C68" s="5">
        <v>3</v>
      </c>
      <c r="D68" s="14" t="s">
        <v>1705</v>
      </c>
      <c r="E68" s="14" t="s">
        <v>1706</v>
      </c>
      <c r="F68" s="5">
        <v>3</v>
      </c>
      <c r="G68" s="14" t="s">
        <v>1625</v>
      </c>
      <c r="H68" s="5" t="s">
        <v>37</v>
      </c>
      <c r="I68" s="5"/>
      <c r="J68" s="72">
        <v>42403</v>
      </c>
    </row>
    <row r="69" spans="1:10" ht="14.25" customHeight="1" x14ac:dyDescent="0.25">
      <c r="A69" s="14" t="s">
        <v>5515</v>
      </c>
      <c r="B69" s="14" t="s">
        <v>1600</v>
      </c>
      <c r="C69" s="5">
        <v>3</v>
      </c>
      <c r="D69" s="14" t="s">
        <v>1386</v>
      </c>
      <c r="E69" s="14" t="s">
        <v>1600</v>
      </c>
      <c r="F69" s="5">
        <v>3</v>
      </c>
      <c r="G69" s="14" t="s">
        <v>5516</v>
      </c>
      <c r="H69" s="5" t="s">
        <v>37</v>
      </c>
      <c r="I69" s="5"/>
      <c r="J69" s="72">
        <v>44902</v>
      </c>
    </row>
    <row r="70" spans="1:10" ht="14.25" customHeight="1" x14ac:dyDescent="0.25">
      <c r="A70" s="14" t="s">
        <v>5515</v>
      </c>
      <c r="B70" s="14" t="s">
        <v>5517</v>
      </c>
      <c r="C70" s="5">
        <v>4</v>
      </c>
      <c r="D70" s="14" t="s">
        <v>1386</v>
      </c>
      <c r="E70" s="14" t="s">
        <v>5518</v>
      </c>
      <c r="F70" s="5">
        <v>4</v>
      </c>
      <c r="G70" s="14" t="s">
        <v>4756</v>
      </c>
      <c r="H70" s="5" t="s">
        <v>130</v>
      </c>
      <c r="I70" s="5"/>
      <c r="J70" s="72">
        <v>43719</v>
      </c>
    </row>
    <row r="71" spans="1:10" ht="14.25" customHeight="1" x14ac:dyDescent="0.25">
      <c r="A71" s="14" t="s">
        <v>1723</v>
      </c>
      <c r="B71" s="14" t="s">
        <v>5519</v>
      </c>
      <c r="C71" s="5">
        <v>1</v>
      </c>
      <c r="D71" s="14" t="s">
        <v>1386</v>
      </c>
      <c r="E71" s="14" t="s">
        <v>5519</v>
      </c>
      <c r="F71" s="5">
        <v>1</v>
      </c>
      <c r="G71" s="14" t="s">
        <v>5516</v>
      </c>
      <c r="H71" s="5" t="s">
        <v>37</v>
      </c>
      <c r="I71" s="5"/>
      <c r="J71" s="72">
        <v>44902</v>
      </c>
    </row>
    <row r="72" spans="1:10" ht="14.25" customHeight="1" x14ac:dyDescent="0.25">
      <c r="A72" s="14" t="s">
        <v>5520</v>
      </c>
      <c r="B72" s="14" t="s">
        <v>1688</v>
      </c>
      <c r="C72" s="5">
        <v>4</v>
      </c>
      <c r="D72" s="14" t="s">
        <v>1386</v>
      </c>
      <c r="E72" s="14" t="s">
        <v>1688</v>
      </c>
      <c r="F72" s="5">
        <v>4</v>
      </c>
      <c r="G72" s="14" t="s">
        <v>5521</v>
      </c>
      <c r="H72" s="5" t="s">
        <v>130</v>
      </c>
      <c r="I72" s="5"/>
      <c r="J72" s="72">
        <v>44237</v>
      </c>
    </row>
    <row r="73" spans="1:10" ht="14.25" customHeight="1" x14ac:dyDescent="0.25">
      <c r="A73" s="91" t="s">
        <v>1747</v>
      </c>
      <c r="B73" s="91" t="s">
        <v>1597</v>
      </c>
      <c r="C73" s="92">
        <v>3</v>
      </c>
      <c r="D73" s="91" t="s">
        <v>1386</v>
      </c>
      <c r="E73" s="91" t="s">
        <v>1597</v>
      </c>
      <c r="F73" s="92">
        <v>3</v>
      </c>
      <c r="G73" s="91" t="s">
        <v>5522</v>
      </c>
      <c r="H73" s="92" t="s">
        <v>130</v>
      </c>
      <c r="I73" s="5"/>
      <c r="J73" s="72">
        <v>43628</v>
      </c>
    </row>
    <row r="74" spans="1:10" ht="22.5" customHeight="1" x14ac:dyDescent="0.25">
      <c r="A74" s="14" t="s">
        <v>5523</v>
      </c>
      <c r="B74" s="14" t="s">
        <v>5524</v>
      </c>
      <c r="C74" s="5">
        <v>4</v>
      </c>
      <c r="D74" s="14" t="s">
        <v>1386</v>
      </c>
      <c r="E74" s="14" t="s">
        <v>5524</v>
      </c>
      <c r="F74" s="5">
        <v>4</v>
      </c>
      <c r="G74" s="14" t="s">
        <v>5525</v>
      </c>
      <c r="H74" s="5" t="s">
        <v>130</v>
      </c>
      <c r="I74" s="5"/>
      <c r="J74" s="139">
        <v>45469</v>
      </c>
    </row>
    <row r="75" spans="1:10" ht="14.25" customHeight="1" x14ac:dyDescent="0.25">
      <c r="A75" s="14" t="s">
        <v>1764</v>
      </c>
      <c r="B75" s="14" t="s">
        <v>1650</v>
      </c>
      <c r="C75" s="5">
        <v>4</v>
      </c>
      <c r="D75" s="14" t="s">
        <v>1386</v>
      </c>
      <c r="E75" s="14" t="s">
        <v>1650</v>
      </c>
      <c r="F75" s="5">
        <v>4</v>
      </c>
      <c r="G75" s="14" t="s">
        <v>1711</v>
      </c>
      <c r="H75" s="5" t="s">
        <v>130</v>
      </c>
      <c r="I75" s="5"/>
      <c r="J75" s="72">
        <v>44756</v>
      </c>
    </row>
    <row r="76" spans="1:10" ht="14.25" customHeight="1" x14ac:dyDescent="0.25">
      <c r="A76" s="14" t="s">
        <v>1770</v>
      </c>
      <c r="B76" s="14" t="s">
        <v>5526</v>
      </c>
      <c r="C76" s="5">
        <v>3</v>
      </c>
      <c r="D76" s="14" t="s">
        <v>5384</v>
      </c>
      <c r="E76" s="14" t="s">
        <v>5527</v>
      </c>
      <c r="F76" s="5">
        <v>3</v>
      </c>
      <c r="G76" s="14" t="s">
        <v>1709</v>
      </c>
      <c r="H76" s="5" t="s">
        <v>1797</v>
      </c>
      <c r="I76" s="5"/>
      <c r="J76" s="139">
        <v>45079</v>
      </c>
    </row>
    <row r="77" spans="1:10" ht="14.25" customHeight="1" x14ac:dyDescent="0.25">
      <c r="A77" s="14" t="s">
        <v>1777</v>
      </c>
      <c r="B77" s="14" t="s">
        <v>5528</v>
      </c>
      <c r="C77" s="5">
        <v>3</v>
      </c>
      <c r="D77" s="14" t="s">
        <v>1386</v>
      </c>
      <c r="E77" s="14" t="s">
        <v>5529</v>
      </c>
      <c r="F77" s="5">
        <v>3</v>
      </c>
      <c r="G77" s="14" t="s">
        <v>1651</v>
      </c>
      <c r="H77" s="5" t="s">
        <v>130</v>
      </c>
      <c r="I77" s="5"/>
      <c r="J77" s="139">
        <v>45350</v>
      </c>
    </row>
    <row r="78" spans="1:10" ht="14.25" customHeight="1" x14ac:dyDescent="0.25">
      <c r="A78" s="14" t="s">
        <v>5530</v>
      </c>
      <c r="B78" s="14" t="s">
        <v>1772</v>
      </c>
      <c r="C78" s="5">
        <v>3</v>
      </c>
      <c r="D78" s="14" t="s">
        <v>1386</v>
      </c>
      <c r="E78" s="14" t="s">
        <v>1772</v>
      </c>
      <c r="F78" s="5">
        <v>3</v>
      </c>
      <c r="G78" s="14" t="s">
        <v>1463</v>
      </c>
      <c r="H78" s="5" t="s">
        <v>130</v>
      </c>
      <c r="I78" s="5"/>
      <c r="J78" s="72">
        <v>44756</v>
      </c>
    </row>
    <row r="79" spans="1:10" ht="14.25" customHeight="1" x14ac:dyDescent="0.25">
      <c r="A79" s="91" t="s">
        <v>5531</v>
      </c>
      <c r="B79" s="91" t="s">
        <v>1385</v>
      </c>
      <c r="C79" s="92">
        <v>4</v>
      </c>
      <c r="D79" s="91" t="s">
        <v>1386</v>
      </c>
      <c r="E79" s="91" t="s">
        <v>1385</v>
      </c>
      <c r="F79" s="92">
        <v>4</v>
      </c>
      <c r="G79" s="91" t="s">
        <v>5532</v>
      </c>
      <c r="H79" s="92" t="s">
        <v>130</v>
      </c>
      <c r="I79" s="5"/>
      <c r="J79" s="72">
        <v>43754</v>
      </c>
    </row>
    <row r="80" spans="1:10" ht="14.25" customHeight="1" x14ac:dyDescent="0.25">
      <c r="A80" s="91" t="s">
        <v>1807</v>
      </c>
      <c r="B80" s="91" t="s">
        <v>1390</v>
      </c>
      <c r="C80" s="92">
        <v>4</v>
      </c>
      <c r="D80" s="91" t="s">
        <v>1386</v>
      </c>
      <c r="E80" s="91" t="s">
        <v>1390</v>
      </c>
      <c r="F80" s="92">
        <v>4</v>
      </c>
      <c r="G80" s="91" t="s">
        <v>5532</v>
      </c>
      <c r="H80" s="92" t="s">
        <v>130</v>
      </c>
      <c r="I80" s="5"/>
      <c r="J80" s="72">
        <v>43754</v>
      </c>
    </row>
    <row r="81" spans="1:10" ht="14.25" customHeight="1" x14ac:dyDescent="0.25">
      <c r="A81" s="14" t="s">
        <v>1820</v>
      </c>
      <c r="B81" s="14" t="s">
        <v>6577</v>
      </c>
      <c r="C81" s="5">
        <v>3</v>
      </c>
      <c r="D81" s="14" t="s">
        <v>4302</v>
      </c>
      <c r="E81" s="14" t="s">
        <v>6577</v>
      </c>
      <c r="F81" s="5">
        <v>3</v>
      </c>
      <c r="G81" s="14" t="s">
        <v>6566</v>
      </c>
      <c r="H81" s="5" t="s">
        <v>130</v>
      </c>
      <c r="I81" s="5"/>
      <c r="J81" s="139">
        <v>45588</v>
      </c>
    </row>
    <row r="82" spans="1:10" ht="14.25" customHeight="1" x14ac:dyDescent="0.25">
      <c r="A82" s="14" t="s">
        <v>5533</v>
      </c>
      <c r="B82" s="14" t="s">
        <v>5534</v>
      </c>
      <c r="C82" s="5">
        <v>2</v>
      </c>
      <c r="D82" s="14" t="s">
        <v>1386</v>
      </c>
      <c r="E82" s="14" t="s">
        <v>5534</v>
      </c>
      <c r="F82" s="5">
        <v>2</v>
      </c>
      <c r="G82" s="14" t="s">
        <v>1715</v>
      </c>
      <c r="H82" s="5" t="s">
        <v>37</v>
      </c>
      <c r="I82" s="5"/>
      <c r="J82" s="139">
        <v>44937</v>
      </c>
    </row>
    <row r="83" spans="1:10" ht="14.25" customHeight="1" x14ac:dyDescent="0.25">
      <c r="A83" s="14" t="s">
        <v>1824</v>
      </c>
      <c r="B83" s="14" t="s">
        <v>6527</v>
      </c>
      <c r="C83" s="5">
        <v>4</v>
      </c>
      <c r="D83" s="14" t="s">
        <v>1386</v>
      </c>
      <c r="E83" s="14" t="s">
        <v>6527</v>
      </c>
      <c r="F83" s="5">
        <v>4</v>
      </c>
      <c r="G83" s="14" t="s">
        <v>6559</v>
      </c>
      <c r="H83" s="5" t="s">
        <v>37</v>
      </c>
      <c r="I83" s="5"/>
      <c r="J83" s="139">
        <v>45588</v>
      </c>
    </row>
    <row r="84" spans="1:10" ht="14.25" customHeight="1" x14ac:dyDescent="0.25">
      <c r="A84" s="14" t="s">
        <v>1835</v>
      </c>
      <c r="B84" s="14" t="s">
        <v>1666</v>
      </c>
      <c r="C84" s="5">
        <v>3</v>
      </c>
      <c r="D84" s="14" t="s">
        <v>1386</v>
      </c>
      <c r="E84" s="14" t="s">
        <v>1666</v>
      </c>
      <c r="F84" s="5">
        <v>3</v>
      </c>
      <c r="G84" s="14" t="s">
        <v>5535</v>
      </c>
      <c r="H84" s="5" t="s">
        <v>37</v>
      </c>
      <c r="I84" s="5"/>
      <c r="J84" s="72">
        <v>42669</v>
      </c>
    </row>
    <row r="85" spans="1:10" ht="14.25" customHeight="1" x14ac:dyDescent="0.25">
      <c r="A85" s="14" t="s">
        <v>1835</v>
      </c>
      <c r="B85" s="14" t="s">
        <v>1836</v>
      </c>
      <c r="C85" s="5">
        <v>1</v>
      </c>
      <c r="D85" s="14" t="s">
        <v>1386</v>
      </c>
      <c r="E85" s="14" t="s">
        <v>1836</v>
      </c>
      <c r="F85" s="5">
        <v>4</v>
      </c>
      <c r="G85" s="14" t="s">
        <v>1837</v>
      </c>
      <c r="H85" s="5" t="s">
        <v>37</v>
      </c>
      <c r="I85" s="5"/>
      <c r="J85" s="72">
        <v>42403</v>
      </c>
    </row>
    <row r="86" spans="1:10" ht="22.5" customHeight="1" x14ac:dyDescent="0.25">
      <c r="A86" s="14" t="s">
        <v>5536</v>
      </c>
      <c r="B86" s="14" t="s">
        <v>5537</v>
      </c>
      <c r="C86" s="5">
        <v>4</v>
      </c>
      <c r="D86" s="14" t="s">
        <v>1680</v>
      </c>
      <c r="E86" s="14" t="s">
        <v>5537</v>
      </c>
      <c r="F86" s="5">
        <v>4</v>
      </c>
      <c r="G86" s="14" t="s">
        <v>2854</v>
      </c>
      <c r="H86" s="5" t="s">
        <v>130</v>
      </c>
      <c r="I86" s="5"/>
      <c r="J86" s="139">
        <v>45350</v>
      </c>
    </row>
    <row r="87" spans="1:10" ht="14.25" customHeight="1" x14ac:dyDescent="0.25">
      <c r="A87" s="14" t="s">
        <v>1855</v>
      </c>
      <c r="B87" s="14" t="s">
        <v>1856</v>
      </c>
      <c r="C87" s="5">
        <v>4</v>
      </c>
      <c r="D87" s="14" t="s">
        <v>1353</v>
      </c>
      <c r="E87" s="14" t="s">
        <v>5538</v>
      </c>
      <c r="F87" s="5">
        <v>4</v>
      </c>
      <c r="G87" s="14" t="s">
        <v>5539</v>
      </c>
      <c r="H87" s="5" t="s">
        <v>130</v>
      </c>
      <c r="I87" s="5"/>
      <c r="J87" s="72">
        <v>42935</v>
      </c>
    </row>
    <row r="88" spans="1:10" ht="22.5" customHeight="1" x14ac:dyDescent="0.25">
      <c r="A88" s="14" t="s">
        <v>5540</v>
      </c>
      <c r="B88" s="14" t="s">
        <v>1856</v>
      </c>
      <c r="C88" s="5">
        <v>3</v>
      </c>
      <c r="D88" s="14" t="s">
        <v>1353</v>
      </c>
      <c r="E88" s="14" t="s">
        <v>1856</v>
      </c>
      <c r="F88" s="5">
        <v>3</v>
      </c>
      <c r="G88" s="14" t="s">
        <v>5541</v>
      </c>
      <c r="H88" s="5" t="s">
        <v>130</v>
      </c>
      <c r="I88" s="5"/>
      <c r="J88" s="72">
        <v>44293</v>
      </c>
    </row>
    <row r="89" spans="1:10" ht="14.25" customHeight="1" x14ac:dyDescent="0.25">
      <c r="A89" s="14" t="s">
        <v>5542</v>
      </c>
      <c r="B89" s="14" t="s">
        <v>1387</v>
      </c>
      <c r="C89" s="5">
        <v>4</v>
      </c>
      <c r="D89" s="14" t="s">
        <v>1353</v>
      </c>
      <c r="E89" s="14" t="s">
        <v>5543</v>
      </c>
      <c r="F89" s="5">
        <v>4</v>
      </c>
      <c r="G89" s="14" t="s">
        <v>2997</v>
      </c>
      <c r="H89" s="5" t="s">
        <v>130</v>
      </c>
      <c r="I89" s="5"/>
      <c r="J89" s="139">
        <v>45224</v>
      </c>
    </row>
    <row r="90" spans="1:10" ht="14.25" customHeight="1" x14ac:dyDescent="0.25">
      <c r="A90" s="14" t="s">
        <v>1857</v>
      </c>
      <c r="B90" s="14" t="s">
        <v>5544</v>
      </c>
      <c r="C90" s="5">
        <v>4</v>
      </c>
      <c r="D90" s="14" t="s">
        <v>1353</v>
      </c>
      <c r="E90" s="14" t="s">
        <v>5544</v>
      </c>
      <c r="F90" s="5">
        <v>4</v>
      </c>
      <c r="G90" s="14" t="s">
        <v>1625</v>
      </c>
      <c r="H90" s="5" t="s">
        <v>37</v>
      </c>
      <c r="I90" s="5"/>
      <c r="J90" s="72">
        <v>43530</v>
      </c>
    </row>
    <row r="91" spans="1:10" ht="14.25" customHeight="1" x14ac:dyDescent="0.25">
      <c r="A91" s="14" t="s">
        <v>1857</v>
      </c>
      <c r="B91" s="14" t="s">
        <v>5544</v>
      </c>
      <c r="C91" s="5">
        <v>4</v>
      </c>
      <c r="D91" s="14" t="s">
        <v>1353</v>
      </c>
      <c r="E91" s="14" t="s">
        <v>5544</v>
      </c>
      <c r="F91" s="5">
        <v>4</v>
      </c>
      <c r="G91" s="14" t="s">
        <v>1625</v>
      </c>
      <c r="H91" s="5" t="s">
        <v>37</v>
      </c>
      <c r="I91" s="5"/>
      <c r="J91" s="72">
        <v>43509</v>
      </c>
    </row>
    <row r="92" spans="1:10" ht="14.25" customHeight="1" x14ac:dyDescent="0.25">
      <c r="A92" s="14" t="s">
        <v>5545</v>
      </c>
      <c r="B92" s="14" t="s">
        <v>5546</v>
      </c>
      <c r="C92" s="5">
        <v>4</v>
      </c>
      <c r="D92" s="14" t="s">
        <v>1353</v>
      </c>
      <c r="E92" s="14" t="s">
        <v>5546</v>
      </c>
      <c r="F92" s="5">
        <v>4</v>
      </c>
      <c r="G92" s="14" t="s">
        <v>2997</v>
      </c>
      <c r="H92" s="5" t="s">
        <v>130</v>
      </c>
      <c r="I92" s="5"/>
      <c r="J92" s="139">
        <v>45224</v>
      </c>
    </row>
    <row r="93" spans="1:10" ht="22.5" customHeight="1" x14ac:dyDescent="0.25">
      <c r="A93" s="14" t="s">
        <v>5547</v>
      </c>
      <c r="B93" s="14" t="s">
        <v>5548</v>
      </c>
      <c r="C93" s="5">
        <v>0.5</v>
      </c>
      <c r="D93" s="14" t="s">
        <v>1353</v>
      </c>
      <c r="E93" s="14" t="s">
        <v>5548</v>
      </c>
      <c r="F93" s="5">
        <v>3</v>
      </c>
      <c r="G93" s="14" t="s">
        <v>1786</v>
      </c>
      <c r="H93" s="5" t="s">
        <v>130</v>
      </c>
      <c r="I93" s="5"/>
      <c r="J93" s="139">
        <v>45021</v>
      </c>
    </row>
    <row r="94" spans="1:10" ht="15" customHeight="1" x14ac:dyDescent="0.25">
      <c r="A94" s="14" t="s">
        <v>5549</v>
      </c>
      <c r="B94" s="14" t="s">
        <v>5550</v>
      </c>
      <c r="C94" s="5">
        <v>4</v>
      </c>
      <c r="D94" s="14" t="s">
        <v>1353</v>
      </c>
      <c r="E94" s="14" t="s">
        <v>5550</v>
      </c>
      <c r="F94" s="5">
        <v>4</v>
      </c>
      <c r="G94" s="14" t="s">
        <v>5551</v>
      </c>
      <c r="H94" s="63" t="s">
        <v>130</v>
      </c>
      <c r="I94" s="5"/>
      <c r="J94" s="72">
        <v>44265</v>
      </c>
    </row>
    <row r="95" spans="1:10" ht="14.25" customHeight="1" x14ac:dyDescent="0.25">
      <c r="A95" s="14" t="s">
        <v>5552</v>
      </c>
      <c r="B95" s="14" t="s">
        <v>1975</v>
      </c>
      <c r="C95" s="5">
        <v>4</v>
      </c>
      <c r="D95" s="14" t="s">
        <v>1386</v>
      </c>
      <c r="E95" s="14" t="s">
        <v>5553</v>
      </c>
      <c r="F95" s="5">
        <v>3</v>
      </c>
      <c r="G95" s="14" t="s">
        <v>5554</v>
      </c>
      <c r="H95" s="5" t="s">
        <v>130</v>
      </c>
      <c r="I95" s="5"/>
      <c r="J95" s="72">
        <v>44321</v>
      </c>
    </row>
    <row r="96" spans="1:10" ht="14.25" customHeight="1" x14ac:dyDescent="0.25">
      <c r="A96" s="14" t="s">
        <v>5555</v>
      </c>
      <c r="B96" s="14" t="s">
        <v>5556</v>
      </c>
      <c r="C96" s="5">
        <v>3</v>
      </c>
      <c r="D96" s="14" t="s">
        <v>1386</v>
      </c>
      <c r="E96" s="14" t="s">
        <v>5556</v>
      </c>
      <c r="F96" s="5">
        <v>3</v>
      </c>
      <c r="G96" s="14" t="s">
        <v>1732</v>
      </c>
      <c r="H96" s="5" t="s">
        <v>130</v>
      </c>
      <c r="I96" s="5" t="s">
        <v>37</v>
      </c>
      <c r="J96" s="72">
        <v>44784</v>
      </c>
    </row>
    <row r="97" spans="1:10" ht="14.25" customHeight="1" x14ac:dyDescent="0.25">
      <c r="A97" s="14" t="s">
        <v>5557</v>
      </c>
      <c r="B97" s="14" t="s">
        <v>5558</v>
      </c>
      <c r="C97" s="5">
        <v>3</v>
      </c>
      <c r="D97" s="14" t="s">
        <v>1386</v>
      </c>
      <c r="E97" s="14" t="s">
        <v>5558</v>
      </c>
      <c r="F97" s="14">
        <v>3</v>
      </c>
      <c r="G97" s="14" t="s">
        <v>1899</v>
      </c>
      <c r="H97" s="5" t="s">
        <v>130</v>
      </c>
      <c r="I97" s="5"/>
      <c r="J97" s="72">
        <v>43810</v>
      </c>
    </row>
    <row r="98" spans="1:10" ht="14.25" customHeight="1" x14ac:dyDescent="0.25">
      <c r="A98" s="28" t="s">
        <v>5559</v>
      </c>
      <c r="B98" s="28" t="s">
        <v>5560</v>
      </c>
      <c r="C98" s="5">
        <v>3</v>
      </c>
      <c r="D98" s="28" t="s">
        <v>1894</v>
      </c>
      <c r="E98" s="28" t="s">
        <v>5560</v>
      </c>
      <c r="F98" s="5">
        <v>3</v>
      </c>
      <c r="G98" s="28" t="s">
        <v>5561</v>
      </c>
      <c r="H98" s="5" t="s">
        <v>130</v>
      </c>
      <c r="I98" s="5"/>
      <c r="J98" s="72">
        <v>43782</v>
      </c>
    </row>
    <row r="99" spans="1:10" ht="14.25" customHeight="1" x14ac:dyDescent="0.25">
      <c r="A99" s="14" t="s">
        <v>5562</v>
      </c>
      <c r="B99" s="14" t="s">
        <v>5563</v>
      </c>
      <c r="C99" s="5">
        <v>3</v>
      </c>
      <c r="D99" s="14" t="s">
        <v>1386</v>
      </c>
      <c r="E99" s="14" t="s">
        <v>5563</v>
      </c>
      <c r="F99" s="5">
        <v>3</v>
      </c>
      <c r="G99" s="14" t="s">
        <v>1534</v>
      </c>
      <c r="H99" s="5" t="s">
        <v>130</v>
      </c>
      <c r="I99" s="5"/>
      <c r="J99" s="139">
        <v>44986</v>
      </c>
    </row>
    <row r="100" spans="1:10" ht="14.25" customHeight="1" x14ac:dyDescent="0.25">
      <c r="A100" s="14" t="s">
        <v>1905</v>
      </c>
      <c r="B100" s="14" t="s">
        <v>5564</v>
      </c>
      <c r="C100" s="5">
        <v>2</v>
      </c>
      <c r="D100" s="14" t="s">
        <v>1640</v>
      </c>
      <c r="E100" s="14" t="s">
        <v>5564</v>
      </c>
      <c r="F100" s="5">
        <v>2</v>
      </c>
      <c r="G100" s="14" t="s">
        <v>3928</v>
      </c>
      <c r="H100" s="5" t="s">
        <v>130</v>
      </c>
      <c r="I100" s="5"/>
      <c r="J100" s="72">
        <v>43180</v>
      </c>
    </row>
    <row r="101" spans="1:10" ht="14.25" customHeight="1" x14ac:dyDescent="0.25">
      <c r="A101" s="14" t="s">
        <v>1908</v>
      </c>
      <c r="B101" s="14" t="s">
        <v>5565</v>
      </c>
      <c r="C101" s="5">
        <v>2.5</v>
      </c>
      <c r="D101" s="14" t="s">
        <v>1386</v>
      </c>
      <c r="E101" s="14" t="s">
        <v>5565</v>
      </c>
      <c r="F101" s="5">
        <v>2.5</v>
      </c>
      <c r="G101" s="14" t="s">
        <v>5566</v>
      </c>
      <c r="H101" s="5" t="s">
        <v>130</v>
      </c>
      <c r="I101" s="5"/>
      <c r="J101" s="72">
        <v>44321</v>
      </c>
    </row>
    <row r="102" spans="1:10" ht="14.25" customHeight="1" x14ac:dyDescent="0.25">
      <c r="A102" s="14" t="s">
        <v>1908</v>
      </c>
      <c r="B102" s="14" t="s">
        <v>1909</v>
      </c>
      <c r="C102" s="5">
        <v>3</v>
      </c>
      <c r="D102" s="14" t="s">
        <v>1386</v>
      </c>
      <c r="E102" s="14" t="s">
        <v>1909</v>
      </c>
      <c r="F102" s="5">
        <v>3</v>
      </c>
      <c r="G102" s="14" t="s">
        <v>1910</v>
      </c>
      <c r="H102" s="5" t="s">
        <v>130</v>
      </c>
      <c r="I102" s="5"/>
      <c r="J102" s="72">
        <v>42788</v>
      </c>
    </row>
    <row r="103" spans="1:10" ht="14.25" customHeight="1" x14ac:dyDescent="0.25">
      <c r="A103" s="14" t="s">
        <v>1911</v>
      </c>
      <c r="B103" s="14" t="s">
        <v>1600</v>
      </c>
      <c r="C103" s="5">
        <v>2</v>
      </c>
      <c r="D103" s="14" t="s">
        <v>1386</v>
      </c>
      <c r="E103" s="14" t="s">
        <v>1600</v>
      </c>
      <c r="F103" s="5">
        <v>2</v>
      </c>
      <c r="G103" s="14" t="s">
        <v>4515</v>
      </c>
      <c r="H103" s="5" t="s">
        <v>130</v>
      </c>
      <c r="I103" s="5"/>
      <c r="J103" s="72">
        <v>44055</v>
      </c>
    </row>
    <row r="104" spans="1:10" ht="14.25" customHeight="1" x14ac:dyDescent="0.25">
      <c r="A104" s="14" t="s">
        <v>5567</v>
      </c>
      <c r="B104" s="14" t="s">
        <v>5568</v>
      </c>
      <c r="C104" s="5">
        <v>3</v>
      </c>
      <c r="D104" s="14" t="s">
        <v>5567</v>
      </c>
      <c r="E104" s="14" t="s">
        <v>5568</v>
      </c>
      <c r="F104" s="5">
        <v>3</v>
      </c>
      <c r="G104" s="14" t="s">
        <v>2125</v>
      </c>
      <c r="H104" s="5" t="s">
        <v>130</v>
      </c>
      <c r="I104" s="5"/>
      <c r="J104" s="72">
        <v>42816</v>
      </c>
    </row>
    <row r="105" spans="1:10" ht="14.25" customHeight="1" x14ac:dyDescent="0.25">
      <c r="A105" s="14" t="s">
        <v>1925</v>
      </c>
      <c r="B105" s="14" t="s">
        <v>1656</v>
      </c>
      <c r="C105" s="5">
        <v>4</v>
      </c>
      <c r="D105" s="14" t="s">
        <v>1386</v>
      </c>
      <c r="E105" s="14" t="s">
        <v>1656</v>
      </c>
      <c r="F105" s="5">
        <v>4</v>
      </c>
      <c r="G105" s="14" t="s">
        <v>1926</v>
      </c>
      <c r="H105" s="5" t="s">
        <v>37</v>
      </c>
      <c r="I105" s="5"/>
      <c r="J105" s="72">
        <v>44811</v>
      </c>
    </row>
    <row r="106" spans="1:10" ht="22.5" customHeight="1" x14ac:dyDescent="0.25">
      <c r="A106" s="14" t="s">
        <v>1927</v>
      </c>
      <c r="B106" s="14" t="s">
        <v>1597</v>
      </c>
      <c r="C106" s="5">
        <v>4</v>
      </c>
      <c r="D106" s="14" t="s">
        <v>1386</v>
      </c>
      <c r="E106" s="14" t="s">
        <v>1597</v>
      </c>
      <c r="F106" s="5">
        <v>4</v>
      </c>
      <c r="G106" s="14" t="s">
        <v>6562</v>
      </c>
      <c r="H106" s="5" t="s">
        <v>37</v>
      </c>
      <c r="I106" s="5"/>
      <c r="J106" s="139">
        <v>45588</v>
      </c>
    </row>
    <row r="107" spans="1:10" ht="14.25" customHeight="1" x14ac:dyDescent="0.25">
      <c r="A107" s="14" t="s">
        <v>1940</v>
      </c>
      <c r="B107" s="14" t="s">
        <v>1656</v>
      </c>
      <c r="C107" s="5">
        <v>3</v>
      </c>
      <c r="D107" s="14" t="s">
        <v>1640</v>
      </c>
      <c r="E107" s="14" t="s">
        <v>1656</v>
      </c>
      <c r="F107" s="5">
        <v>3</v>
      </c>
      <c r="G107" s="14" t="s">
        <v>3755</v>
      </c>
      <c r="H107" s="5" t="s">
        <v>130</v>
      </c>
      <c r="I107" s="5"/>
      <c r="J107" s="72">
        <v>44440</v>
      </c>
    </row>
    <row r="108" spans="1:10" ht="14.25" customHeight="1" x14ac:dyDescent="0.25">
      <c r="A108" s="14" t="s">
        <v>1940</v>
      </c>
      <c r="B108" s="14" t="s">
        <v>1943</v>
      </c>
      <c r="C108" s="5">
        <v>3</v>
      </c>
      <c r="D108" s="14" t="s">
        <v>1386</v>
      </c>
      <c r="E108" s="14" t="s">
        <v>1943</v>
      </c>
      <c r="F108" s="5">
        <v>3</v>
      </c>
      <c r="G108" s="14" t="s">
        <v>1421</v>
      </c>
      <c r="H108" s="5" t="s">
        <v>37</v>
      </c>
      <c r="I108" s="5"/>
      <c r="J108" s="72">
        <v>43369</v>
      </c>
    </row>
    <row r="109" spans="1:10" ht="14.25" customHeight="1" x14ac:dyDescent="0.25">
      <c r="A109" s="14" t="s">
        <v>1940</v>
      </c>
      <c r="B109" s="14" t="s">
        <v>1656</v>
      </c>
      <c r="C109" s="5">
        <v>3</v>
      </c>
      <c r="D109" s="14" t="s">
        <v>1386</v>
      </c>
      <c r="E109" s="14" t="s">
        <v>1656</v>
      </c>
      <c r="F109" s="5">
        <v>3</v>
      </c>
      <c r="G109" s="14" t="s">
        <v>3755</v>
      </c>
      <c r="H109" s="5" t="s">
        <v>130</v>
      </c>
      <c r="I109" s="5"/>
      <c r="J109" s="139">
        <v>45490</v>
      </c>
    </row>
    <row r="110" spans="1:10" ht="14.25" customHeight="1" x14ac:dyDescent="0.25">
      <c r="A110" s="14" t="s">
        <v>5569</v>
      </c>
      <c r="B110" s="14" t="s">
        <v>5570</v>
      </c>
      <c r="C110" s="5">
        <v>1</v>
      </c>
      <c r="D110" s="14" t="s">
        <v>1386</v>
      </c>
      <c r="E110" s="14" t="s">
        <v>5570</v>
      </c>
      <c r="F110" s="5">
        <v>1</v>
      </c>
      <c r="G110" s="14" t="s">
        <v>5571</v>
      </c>
      <c r="H110" s="63" t="s">
        <v>130</v>
      </c>
      <c r="I110" s="5"/>
      <c r="J110" s="72">
        <v>42298</v>
      </c>
    </row>
    <row r="111" spans="1:10" ht="14.25" customHeight="1" x14ac:dyDescent="0.25">
      <c r="A111" s="14" t="s">
        <v>5572</v>
      </c>
      <c r="B111" s="14" t="s">
        <v>5573</v>
      </c>
      <c r="C111" s="5">
        <v>4</v>
      </c>
      <c r="D111" s="14" t="s">
        <v>1386</v>
      </c>
      <c r="E111" s="14" t="s">
        <v>1909</v>
      </c>
      <c r="F111" s="5">
        <v>4</v>
      </c>
      <c r="G111" s="14" t="s">
        <v>5574</v>
      </c>
      <c r="H111" s="63" t="s">
        <v>130</v>
      </c>
      <c r="I111" s="5"/>
      <c r="J111" s="72">
        <v>43719</v>
      </c>
    </row>
    <row r="112" spans="1:10" ht="14.25" customHeight="1" x14ac:dyDescent="0.25">
      <c r="A112" s="14" t="s">
        <v>5575</v>
      </c>
      <c r="B112" s="14" t="s">
        <v>5576</v>
      </c>
      <c r="C112" s="5">
        <v>3</v>
      </c>
      <c r="D112" s="14" t="s">
        <v>1386</v>
      </c>
      <c r="E112" s="14" t="s">
        <v>5576</v>
      </c>
      <c r="F112" s="5">
        <v>3</v>
      </c>
      <c r="G112" s="14" t="s">
        <v>4043</v>
      </c>
      <c r="H112" s="63" t="s">
        <v>130</v>
      </c>
      <c r="I112" s="5"/>
      <c r="J112" s="72">
        <v>44265</v>
      </c>
    </row>
    <row r="113" spans="1:10" ht="14.25" customHeight="1" x14ac:dyDescent="0.25">
      <c r="A113" s="14" t="s">
        <v>5577</v>
      </c>
      <c r="B113" s="14" t="s">
        <v>1656</v>
      </c>
      <c r="C113" s="5">
        <v>3</v>
      </c>
      <c r="D113" s="14" t="s">
        <v>1386</v>
      </c>
      <c r="E113" s="14" t="s">
        <v>1656</v>
      </c>
      <c r="F113" s="5">
        <v>3</v>
      </c>
      <c r="G113" s="14" t="s">
        <v>2462</v>
      </c>
      <c r="H113" s="5" t="s">
        <v>130</v>
      </c>
      <c r="I113" s="5"/>
      <c r="J113" s="139">
        <v>44958</v>
      </c>
    </row>
    <row r="114" spans="1:10" ht="14.25" customHeight="1" x14ac:dyDescent="0.25">
      <c r="A114" s="14" t="s">
        <v>5577</v>
      </c>
      <c r="B114" s="14" t="s">
        <v>5578</v>
      </c>
      <c r="C114" s="5">
        <v>4</v>
      </c>
      <c r="D114" s="14" t="s">
        <v>1386</v>
      </c>
      <c r="E114" s="14" t="s">
        <v>5579</v>
      </c>
      <c r="F114" s="5">
        <v>4</v>
      </c>
      <c r="G114" s="14" t="s">
        <v>1929</v>
      </c>
      <c r="H114" s="5" t="s">
        <v>37</v>
      </c>
      <c r="I114" s="5"/>
      <c r="J114" s="72">
        <v>44022</v>
      </c>
    </row>
    <row r="115" spans="1:10" ht="14.25" customHeight="1" x14ac:dyDescent="0.25">
      <c r="A115" s="14" t="s">
        <v>5577</v>
      </c>
      <c r="B115" s="14" t="s">
        <v>5580</v>
      </c>
      <c r="C115" s="5">
        <v>3</v>
      </c>
      <c r="D115" s="14" t="s">
        <v>1386</v>
      </c>
      <c r="E115" s="14" t="s">
        <v>5580</v>
      </c>
      <c r="F115" s="5">
        <v>3</v>
      </c>
      <c r="G115" s="14" t="s">
        <v>2456</v>
      </c>
      <c r="H115" s="5" t="s">
        <v>130</v>
      </c>
      <c r="I115" s="5"/>
      <c r="J115" s="139">
        <v>44986</v>
      </c>
    </row>
    <row r="116" spans="1:10" ht="14.25" customHeight="1" x14ac:dyDescent="0.25">
      <c r="A116" s="14" t="s">
        <v>1948</v>
      </c>
      <c r="B116" s="14" t="s">
        <v>5581</v>
      </c>
      <c r="C116" s="5">
        <v>1</v>
      </c>
      <c r="D116" s="14" t="s">
        <v>1386</v>
      </c>
      <c r="E116" s="14" t="s">
        <v>5581</v>
      </c>
      <c r="F116" s="5">
        <v>1</v>
      </c>
      <c r="G116" s="14" t="s">
        <v>5571</v>
      </c>
      <c r="H116" s="63" t="s">
        <v>130</v>
      </c>
      <c r="I116" s="5"/>
      <c r="J116" s="72">
        <v>42298</v>
      </c>
    </row>
    <row r="117" spans="1:10" ht="14.25" customHeight="1" x14ac:dyDescent="0.25">
      <c r="A117" s="14" t="s">
        <v>1956</v>
      </c>
      <c r="B117" s="14" t="s">
        <v>1959</v>
      </c>
      <c r="C117" s="5">
        <v>4</v>
      </c>
      <c r="D117" s="14" t="s">
        <v>1386</v>
      </c>
      <c r="E117" s="14" t="s">
        <v>1959</v>
      </c>
      <c r="F117" s="5">
        <v>4</v>
      </c>
      <c r="G117" s="14" t="s">
        <v>1560</v>
      </c>
      <c r="H117" s="5" t="s">
        <v>130</v>
      </c>
      <c r="I117" s="5"/>
      <c r="J117" s="139">
        <v>45588</v>
      </c>
    </row>
    <row r="118" spans="1:10" ht="14.25" customHeight="1" x14ac:dyDescent="0.25">
      <c r="A118" s="14" t="s">
        <v>5582</v>
      </c>
      <c r="B118" s="14" t="s">
        <v>1688</v>
      </c>
      <c r="C118" s="5">
        <v>3</v>
      </c>
      <c r="D118" s="14" t="s">
        <v>1386</v>
      </c>
      <c r="E118" s="14" t="s">
        <v>1688</v>
      </c>
      <c r="F118" s="5">
        <v>3</v>
      </c>
      <c r="G118" s="14" t="s">
        <v>4261</v>
      </c>
      <c r="H118" s="5" t="s">
        <v>130</v>
      </c>
      <c r="I118" s="5"/>
      <c r="J118" s="139">
        <v>45322</v>
      </c>
    </row>
    <row r="119" spans="1:10" ht="14.25" customHeight="1" x14ac:dyDescent="0.25">
      <c r="A119" s="14" t="s">
        <v>5583</v>
      </c>
      <c r="B119" s="60" t="s">
        <v>5584</v>
      </c>
      <c r="C119" s="2">
        <v>1</v>
      </c>
      <c r="D119" s="60" t="s">
        <v>1386</v>
      </c>
      <c r="E119" s="60" t="s">
        <v>5585</v>
      </c>
      <c r="F119" s="2">
        <v>1</v>
      </c>
      <c r="G119" s="60" t="s">
        <v>1488</v>
      </c>
      <c r="H119" s="2" t="s">
        <v>130</v>
      </c>
      <c r="I119" s="5"/>
      <c r="J119" s="72">
        <v>42347</v>
      </c>
    </row>
    <row r="120" spans="1:10" ht="14.25" customHeight="1" x14ac:dyDescent="0.25">
      <c r="A120" s="14" t="s">
        <v>1968</v>
      </c>
      <c r="B120" s="14" t="s">
        <v>5586</v>
      </c>
      <c r="C120" s="5">
        <v>2</v>
      </c>
      <c r="D120" s="14" t="s">
        <v>1386</v>
      </c>
      <c r="E120" s="14" t="s">
        <v>5586</v>
      </c>
      <c r="F120" s="5">
        <v>2</v>
      </c>
      <c r="G120" s="14" t="s">
        <v>1325</v>
      </c>
      <c r="H120" s="5" t="s">
        <v>37</v>
      </c>
      <c r="I120" s="5"/>
      <c r="J120" s="72">
        <v>42956</v>
      </c>
    </row>
    <row r="121" spans="1:10" ht="15" customHeight="1" x14ac:dyDescent="0.25">
      <c r="A121" s="14" t="s">
        <v>5587</v>
      </c>
      <c r="B121" s="14" t="s">
        <v>5588</v>
      </c>
      <c r="C121" s="5">
        <v>1</v>
      </c>
      <c r="D121" s="14" t="s">
        <v>1386</v>
      </c>
      <c r="E121" s="14" t="s">
        <v>5588</v>
      </c>
      <c r="F121" s="5">
        <v>1</v>
      </c>
      <c r="G121" s="14" t="s">
        <v>4079</v>
      </c>
      <c r="H121" s="5" t="s">
        <v>130</v>
      </c>
      <c r="I121" s="5"/>
      <c r="J121" s="139">
        <v>45161</v>
      </c>
    </row>
    <row r="122" spans="1:10" ht="14.25" customHeight="1" x14ac:dyDescent="0.25">
      <c r="A122" s="14" t="s">
        <v>5589</v>
      </c>
      <c r="B122" s="14" t="s">
        <v>5590</v>
      </c>
      <c r="C122" s="5">
        <v>1</v>
      </c>
      <c r="D122" s="14" t="s">
        <v>1386</v>
      </c>
      <c r="E122" s="14" t="s">
        <v>5590</v>
      </c>
      <c r="F122" s="5">
        <v>1</v>
      </c>
      <c r="G122" s="14" t="s">
        <v>4079</v>
      </c>
      <c r="H122" s="5" t="s">
        <v>130</v>
      </c>
      <c r="I122" s="5"/>
      <c r="J122" s="139">
        <v>45161</v>
      </c>
    </row>
    <row r="123" spans="1:10" ht="14.25" customHeight="1" x14ac:dyDescent="0.25">
      <c r="A123" s="14" t="s">
        <v>1996</v>
      </c>
      <c r="B123" s="60" t="s">
        <v>2002</v>
      </c>
      <c r="C123" s="2">
        <v>3</v>
      </c>
      <c r="D123" s="60" t="s">
        <v>1386</v>
      </c>
      <c r="E123" s="60" t="s">
        <v>2003</v>
      </c>
      <c r="F123" s="2">
        <v>3</v>
      </c>
      <c r="G123" s="60" t="s">
        <v>2004</v>
      </c>
      <c r="H123" s="2" t="s">
        <v>37</v>
      </c>
      <c r="I123" s="5"/>
      <c r="J123" s="72">
        <v>42347</v>
      </c>
    </row>
    <row r="124" spans="1:10" ht="22.5" customHeight="1" x14ac:dyDescent="0.25">
      <c r="A124" s="14" t="s">
        <v>2016</v>
      </c>
      <c r="B124" s="14" t="s">
        <v>5591</v>
      </c>
      <c r="C124" s="5">
        <v>3</v>
      </c>
      <c r="D124" s="14" t="s">
        <v>1386</v>
      </c>
      <c r="E124" s="14" t="s">
        <v>5591</v>
      </c>
      <c r="F124" s="5">
        <v>3</v>
      </c>
      <c r="G124" s="14" t="s">
        <v>5592</v>
      </c>
      <c r="H124" s="5" t="s">
        <v>130</v>
      </c>
      <c r="I124" s="5"/>
      <c r="J124" s="139">
        <v>44937</v>
      </c>
    </row>
    <row r="125" spans="1:10" ht="14.25" customHeight="1" x14ac:dyDescent="0.25">
      <c r="A125" s="60" t="s">
        <v>2016</v>
      </c>
      <c r="B125" s="60" t="s">
        <v>5593</v>
      </c>
      <c r="C125" s="2">
        <v>3</v>
      </c>
      <c r="D125" s="60" t="s">
        <v>1353</v>
      </c>
      <c r="E125" s="60" t="s">
        <v>5594</v>
      </c>
      <c r="F125" s="2">
        <v>3</v>
      </c>
      <c r="G125" s="60" t="s">
        <v>1325</v>
      </c>
      <c r="H125" s="2" t="s">
        <v>130</v>
      </c>
      <c r="I125" s="92"/>
      <c r="J125" s="72">
        <v>43782</v>
      </c>
    </row>
    <row r="126" spans="1:10" ht="14.25" customHeight="1" x14ac:dyDescent="0.25">
      <c r="A126" s="14" t="s">
        <v>2027</v>
      </c>
      <c r="B126" s="14" t="s">
        <v>5595</v>
      </c>
      <c r="C126" s="5">
        <v>3</v>
      </c>
      <c r="D126" s="14" t="s">
        <v>1386</v>
      </c>
      <c r="E126" s="14" t="s">
        <v>5595</v>
      </c>
      <c r="F126" s="5">
        <v>3</v>
      </c>
      <c r="G126" s="14" t="s">
        <v>4079</v>
      </c>
      <c r="H126" s="5" t="s">
        <v>130</v>
      </c>
      <c r="I126" s="5"/>
      <c r="J126" s="139">
        <v>45161</v>
      </c>
    </row>
    <row r="127" spans="1:10" ht="22.5" customHeight="1" x14ac:dyDescent="0.25">
      <c r="A127" s="14" t="s">
        <v>2031</v>
      </c>
      <c r="B127" s="14" t="s">
        <v>5596</v>
      </c>
      <c r="C127" s="5">
        <v>3</v>
      </c>
      <c r="D127" s="14" t="s">
        <v>1386</v>
      </c>
      <c r="E127" s="14" t="s">
        <v>5596</v>
      </c>
      <c r="F127" s="5">
        <v>3</v>
      </c>
      <c r="G127" s="14" t="s">
        <v>4079</v>
      </c>
      <c r="H127" s="5" t="s">
        <v>130</v>
      </c>
      <c r="I127" s="5"/>
      <c r="J127" s="139">
        <v>45161</v>
      </c>
    </row>
    <row r="128" spans="1:10" ht="14.25" customHeight="1" x14ac:dyDescent="0.25">
      <c r="A128" s="14" t="s">
        <v>5597</v>
      </c>
      <c r="B128" s="14" t="s">
        <v>5598</v>
      </c>
      <c r="C128" s="5">
        <v>1</v>
      </c>
      <c r="D128" s="14" t="s">
        <v>1386</v>
      </c>
      <c r="E128" s="14" t="s">
        <v>5598</v>
      </c>
      <c r="F128" s="5">
        <v>4</v>
      </c>
      <c r="G128" s="1" t="s">
        <v>4306</v>
      </c>
      <c r="H128" s="5" t="s">
        <v>130</v>
      </c>
      <c r="I128" s="5"/>
      <c r="J128" s="72">
        <v>42513</v>
      </c>
    </row>
    <row r="129" spans="1:10" ht="14.25" customHeight="1" x14ac:dyDescent="0.25">
      <c r="A129" s="14" t="s">
        <v>2085</v>
      </c>
      <c r="B129" s="14" t="s">
        <v>2086</v>
      </c>
      <c r="C129" s="5">
        <v>4</v>
      </c>
      <c r="D129" s="14" t="s">
        <v>1353</v>
      </c>
      <c r="E129" s="14" t="s">
        <v>2086</v>
      </c>
      <c r="F129" s="5">
        <v>4</v>
      </c>
      <c r="G129" s="14" t="s">
        <v>2087</v>
      </c>
      <c r="H129" s="5" t="s">
        <v>37</v>
      </c>
      <c r="I129" s="5"/>
      <c r="J129" s="72">
        <v>43691</v>
      </c>
    </row>
    <row r="130" spans="1:10" ht="14.25" customHeight="1" x14ac:dyDescent="0.25">
      <c r="A130" s="14" t="s">
        <v>5599</v>
      </c>
      <c r="B130" s="14" t="s">
        <v>5600</v>
      </c>
      <c r="C130" s="5">
        <v>4</v>
      </c>
      <c r="D130" s="14" t="s">
        <v>1353</v>
      </c>
      <c r="E130" s="14" t="s">
        <v>5600</v>
      </c>
      <c r="F130" s="5">
        <v>4</v>
      </c>
      <c r="G130" s="14" t="s">
        <v>2392</v>
      </c>
      <c r="H130" s="5" t="s">
        <v>130</v>
      </c>
      <c r="I130" s="5"/>
      <c r="J130" s="139">
        <v>45224</v>
      </c>
    </row>
    <row r="131" spans="1:10" ht="14.25" customHeight="1" x14ac:dyDescent="0.25">
      <c r="A131" s="14" t="s">
        <v>2089</v>
      </c>
      <c r="B131" s="14" t="s">
        <v>2090</v>
      </c>
      <c r="C131" s="5">
        <v>4</v>
      </c>
      <c r="D131" s="14" t="s">
        <v>1353</v>
      </c>
      <c r="E131" s="14" t="s">
        <v>2090</v>
      </c>
      <c r="F131" s="5">
        <v>4</v>
      </c>
      <c r="G131" s="14" t="s">
        <v>2087</v>
      </c>
      <c r="H131" s="5" t="s">
        <v>37</v>
      </c>
      <c r="I131" s="5"/>
      <c r="J131" s="72">
        <v>43691</v>
      </c>
    </row>
    <row r="132" spans="1:10" ht="14.25" customHeight="1" x14ac:dyDescent="0.25">
      <c r="A132" s="14" t="s">
        <v>2098</v>
      </c>
      <c r="B132" s="14" t="s">
        <v>2099</v>
      </c>
      <c r="C132" s="5">
        <v>3</v>
      </c>
      <c r="D132" s="14" t="s">
        <v>1353</v>
      </c>
      <c r="E132" s="14" t="s">
        <v>2099</v>
      </c>
      <c r="F132" s="5">
        <v>3</v>
      </c>
      <c r="G132" s="14" t="s">
        <v>2100</v>
      </c>
      <c r="H132" s="5" t="s">
        <v>37</v>
      </c>
      <c r="I132" s="5"/>
      <c r="J132" s="72">
        <v>44566</v>
      </c>
    </row>
    <row r="133" spans="1:10" ht="14.25" customHeight="1" x14ac:dyDescent="0.25">
      <c r="A133" s="14" t="s">
        <v>5601</v>
      </c>
      <c r="B133" s="14" t="s">
        <v>1772</v>
      </c>
      <c r="C133" s="5">
        <v>4</v>
      </c>
      <c r="D133" s="14" t="s">
        <v>1353</v>
      </c>
      <c r="E133" s="14" t="s">
        <v>1772</v>
      </c>
      <c r="F133" s="5">
        <v>4</v>
      </c>
      <c r="G133" s="14" t="s">
        <v>5602</v>
      </c>
      <c r="H133" s="5" t="s">
        <v>37</v>
      </c>
      <c r="I133" s="5"/>
      <c r="J133" s="72">
        <v>43691</v>
      </c>
    </row>
    <row r="134" spans="1:10" ht="14.25" customHeight="1" x14ac:dyDescent="0.25">
      <c r="A134" s="14" t="s">
        <v>5603</v>
      </c>
      <c r="B134" s="14" t="s">
        <v>5604</v>
      </c>
      <c r="C134" s="5">
        <v>3</v>
      </c>
      <c r="D134" s="14" t="s">
        <v>1386</v>
      </c>
      <c r="E134" s="14" t="s">
        <v>5604</v>
      </c>
      <c r="F134" s="5">
        <v>3</v>
      </c>
      <c r="G134" s="14" t="s">
        <v>1302</v>
      </c>
      <c r="H134" s="5" t="s">
        <v>130</v>
      </c>
      <c r="I134" s="5"/>
      <c r="J134" s="72">
        <v>43439</v>
      </c>
    </row>
    <row r="135" spans="1:10" ht="14.25" customHeight="1" x14ac:dyDescent="0.25">
      <c r="A135" s="14" t="s">
        <v>2111</v>
      </c>
      <c r="B135" s="14" t="s">
        <v>2112</v>
      </c>
      <c r="C135" s="5">
        <v>4</v>
      </c>
      <c r="D135" s="14" t="s">
        <v>1386</v>
      </c>
      <c r="E135" s="14" t="s">
        <v>2113</v>
      </c>
      <c r="F135" s="5">
        <v>4</v>
      </c>
      <c r="G135" s="14" t="s">
        <v>2114</v>
      </c>
      <c r="H135" s="5" t="s">
        <v>37</v>
      </c>
      <c r="I135" s="5"/>
      <c r="J135" s="139">
        <v>45350</v>
      </c>
    </row>
    <row r="136" spans="1:10" ht="14.25" customHeight="1" x14ac:dyDescent="0.25">
      <c r="A136" s="14" t="s">
        <v>5605</v>
      </c>
      <c r="B136" s="14" t="s">
        <v>5606</v>
      </c>
      <c r="C136" s="5">
        <v>2.5</v>
      </c>
      <c r="D136" s="14" t="s">
        <v>1973</v>
      </c>
      <c r="E136" s="14" t="s">
        <v>5607</v>
      </c>
      <c r="F136" s="5">
        <v>2.5</v>
      </c>
      <c r="G136" s="14" t="s">
        <v>5566</v>
      </c>
      <c r="H136" s="5" t="s">
        <v>130</v>
      </c>
      <c r="I136" s="5"/>
      <c r="J136" s="72">
        <v>44321</v>
      </c>
    </row>
    <row r="137" spans="1:10" ht="14.25" customHeight="1" x14ac:dyDescent="0.25">
      <c r="A137" s="14" t="s">
        <v>5608</v>
      </c>
      <c r="B137" s="14" t="s">
        <v>5609</v>
      </c>
      <c r="C137" s="5">
        <v>2.5</v>
      </c>
      <c r="D137" s="14" t="s">
        <v>1386</v>
      </c>
      <c r="E137" s="14" t="s">
        <v>5609</v>
      </c>
      <c r="F137" s="5">
        <v>2.5</v>
      </c>
      <c r="G137" s="14" t="s">
        <v>5566</v>
      </c>
      <c r="H137" s="5" t="s">
        <v>130</v>
      </c>
      <c r="I137" s="5"/>
      <c r="J137" s="72">
        <v>44321</v>
      </c>
    </row>
    <row r="138" spans="1:10" ht="22.5" customHeight="1" x14ac:dyDescent="0.25">
      <c r="A138" s="14" t="s">
        <v>5610</v>
      </c>
      <c r="B138" s="14" t="s">
        <v>5611</v>
      </c>
      <c r="C138" s="5">
        <v>3</v>
      </c>
      <c r="D138" s="14" t="s">
        <v>1386</v>
      </c>
      <c r="E138" s="14" t="s">
        <v>1672</v>
      </c>
      <c r="F138" s="5">
        <v>3</v>
      </c>
      <c r="G138" s="14" t="s">
        <v>5612</v>
      </c>
      <c r="H138" s="5" t="s">
        <v>130</v>
      </c>
      <c r="I138" s="5"/>
      <c r="J138" s="139">
        <v>45119</v>
      </c>
    </row>
    <row r="139" spans="1:10" ht="14.25" customHeight="1" x14ac:dyDescent="0.25">
      <c r="A139" s="14" t="s">
        <v>2130</v>
      </c>
      <c r="B139" s="14" t="s">
        <v>2136</v>
      </c>
      <c r="C139" s="5">
        <v>5</v>
      </c>
      <c r="D139" s="14" t="s">
        <v>1386</v>
      </c>
      <c r="E139" s="14" t="s">
        <v>2136</v>
      </c>
      <c r="F139" s="5">
        <v>5</v>
      </c>
      <c r="G139" s="14" t="s">
        <v>1350</v>
      </c>
      <c r="H139" s="5" t="s">
        <v>37</v>
      </c>
      <c r="I139" s="5"/>
      <c r="J139" s="72">
        <v>42473</v>
      </c>
    </row>
    <row r="140" spans="1:10" ht="14.25" customHeight="1" x14ac:dyDescent="0.25">
      <c r="A140" s="14" t="s">
        <v>5613</v>
      </c>
      <c r="B140" s="14" t="s">
        <v>5614</v>
      </c>
      <c r="C140" s="5">
        <v>3</v>
      </c>
      <c r="D140" s="14" t="s">
        <v>1353</v>
      </c>
      <c r="E140" s="14" t="s">
        <v>5614</v>
      </c>
      <c r="F140" s="14">
        <v>3</v>
      </c>
      <c r="G140" s="14" t="s">
        <v>5152</v>
      </c>
      <c r="H140" s="5" t="s">
        <v>130</v>
      </c>
      <c r="I140" s="5"/>
      <c r="J140" s="72">
        <v>43810</v>
      </c>
    </row>
    <row r="141" spans="1:10" ht="14.25" customHeight="1" x14ac:dyDescent="0.25">
      <c r="A141" s="14" t="s">
        <v>5615</v>
      </c>
      <c r="B141" s="14" t="s">
        <v>1701</v>
      </c>
      <c r="C141" s="5">
        <v>3</v>
      </c>
      <c r="D141" s="14" t="s">
        <v>1353</v>
      </c>
      <c r="E141" s="14" t="s">
        <v>1701</v>
      </c>
      <c r="F141" s="5">
        <v>3</v>
      </c>
      <c r="G141" s="14" t="s">
        <v>2135</v>
      </c>
      <c r="H141" s="5" t="s">
        <v>130</v>
      </c>
      <c r="I141" s="5"/>
      <c r="J141" s="72">
        <v>42601</v>
      </c>
    </row>
    <row r="142" spans="1:10" ht="14.25" customHeight="1" x14ac:dyDescent="0.25">
      <c r="A142" s="14" t="s">
        <v>5616</v>
      </c>
      <c r="B142" s="14" t="s">
        <v>1875</v>
      </c>
      <c r="C142" s="5">
        <v>5</v>
      </c>
      <c r="D142" s="14" t="s">
        <v>1353</v>
      </c>
      <c r="E142" s="14" t="s">
        <v>5617</v>
      </c>
      <c r="F142" s="5">
        <v>5</v>
      </c>
      <c r="G142" s="14" t="s">
        <v>2125</v>
      </c>
      <c r="H142" s="5" t="s">
        <v>130</v>
      </c>
      <c r="I142" s="5"/>
      <c r="J142" s="139">
        <v>44986</v>
      </c>
    </row>
    <row r="143" spans="1:10" ht="14.25" customHeight="1" x14ac:dyDescent="0.25">
      <c r="A143" s="14" t="s">
        <v>2178</v>
      </c>
      <c r="B143" s="14" t="s">
        <v>2179</v>
      </c>
      <c r="C143" s="5">
        <v>4</v>
      </c>
      <c r="D143" s="14" t="s">
        <v>1386</v>
      </c>
      <c r="E143" s="14" t="s">
        <v>2179</v>
      </c>
      <c r="F143" s="5">
        <v>4</v>
      </c>
      <c r="G143" s="14" t="s">
        <v>2180</v>
      </c>
      <c r="H143" s="5" t="s">
        <v>37</v>
      </c>
      <c r="I143" s="5"/>
      <c r="J143" s="72">
        <v>44055</v>
      </c>
    </row>
    <row r="144" spans="1:10" ht="14.25" customHeight="1" x14ac:dyDescent="0.25">
      <c r="A144" s="14" t="s">
        <v>5618</v>
      </c>
      <c r="B144" s="14" t="s">
        <v>1772</v>
      </c>
      <c r="C144" s="5">
        <v>4</v>
      </c>
      <c r="D144" s="14" t="s">
        <v>1386</v>
      </c>
      <c r="E144" s="14" t="s">
        <v>1772</v>
      </c>
      <c r="F144" s="5">
        <v>4</v>
      </c>
      <c r="G144" s="14" t="s">
        <v>5619</v>
      </c>
      <c r="H144" s="5" t="s">
        <v>130</v>
      </c>
      <c r="I144" s="5"/>
      <c r="J144" s="72">
        <v>44146</v>
      </c>
    </row>
    <row r="145" spans="1:10" ht="14.25" customHeight="1" x14ac:dyDescent="0.25">
      <c r="A145" s="14" t="s">
        <v>5620</v>
      </c>
      <c r="B145" s="14" t="s">
        <v>5621</v>
      </c>
      <c r="C145" s="5">
        <v>100</v>
      </c>
      <c r="D145" s="14" t="s">
        <v>1386</v>
      </c>
      <c r="E145" s="14" t="s">
        <v>5621</v>
      </c>
      <c r="F145" s="5">
        <v>3.3</v>
      </c>
      <c r="G145" s="14" t="s">
        <v>5622</v>
      </c>
      <c r="H145" s="5" t="s">
        <v>37</v>
      </c>
      <c r="I145" s="5"/>
      <c r="J145" s="72">
        <v>43369</v>
      </c>
    </row>
    <row r="146" spans="1:10" ht="14.25" customHeight="1" x14ac:dyDescent="0.25">
      <c r="A146" s="14" t="s">
        <v>5623</v>
      </c>
      <c r="B146" s="14" t="s">
        <v>5624</v>
      </c>
      <c r="C146" s="5">
        <v>3</v>
      </c>
      <c r="D146" s="14" t="s">
        <v>1386</v>
      </c>
      <c r="E146" s="14" t="s">
        <v>5625</v>
      </c>
      <c r="F146" s="5">
        <v>3</v>
      </c>
      <c r="G146" s="14" t="s">
        <v>3056</v>
      </c>
      <c r="H146" s="5" t="s">
        <v>130</v>
      </c>
      <c r="I146" s="5"/>
      <c r="J146" s="72">
        <v>44089</v>
      </c>
    </row>
    <row r="147" spans="1:10" ht="14.25" customHeight="1" x14ac:dyDescent="0.25">
      <c r="A147" s="14" t="s">
        <v>5626</v>
      </c>
      <c r="B147" s="14" t="s">
        <v>5627</v>
      </c>
      <c r="C147" s="5">
        <v>4</v>
      </c>
      <c r="D147" s="14" t="s">
        <v>1802</v>
      </c>
      <c r="E147" s="14" t="s">
        <v>5627</v>
      </c>
      <c r="F147" s="5">
        <v>4</v>
      </c>
      <c r="G147" s="14" t="s">
        <v>1388</v>
      </c>
      <c r="H147" s="5" t="s">
        <v>130</v>
      </c>
      <c r="I147" s="5"/>
      <c r="J147" s="72">
        <v>44622</v>
      </c>
    </row>
    <row r="148" spans="1:10" ht="14.25" customHeight="1" x14ac:dyDescent="0.25">
      <c r="A148" s="14" t="s">
        <v>5628</v>
      </c>
      <c r="B148" s="14" t="s">
        <v>5629</v>
      </c>
      <c r="C148" s="5">
        <v>5</v>
      </c>
      <c r="D148" s="14" t="s">
        <v>3206</v>
      </c>
      <c r="E148" s="14" t="s">
        <v>5629</v>
      </c>
      <c r="F148" s="5">
        <v>3.75</v>
      </c>
      <c r="G148" s="14" t="s">
        <v>5630</v>
      </c>
      <c r="H148" s="5" t="s">
        <v>130</v>
      </c>
      <c r="I148" s="5" t="s">
        <v>37</v>
      </c>
      <c r="J148" s="72">
        <v>43901</v>
      </c>
    </row>
    <row r="149" spans="1:10" ht="14.25" customHeight="1" x14ac:dyDescent="0.25">
      <c r="A149" s="14" t="s">
        <v>5631</v>
      </c>
      <c r="B149" s="14" t="s">
        <v>5632</v>
      </c>
      <c r="C149" s="5">
        <v>3</v>
      </c>
      <c r="D149" s="14" t="s">
        <v>1353</v>
      </c>
      <c r="E149" s="14" t="s">
        <v>5633</v>
      </c>
      <c r="F149" s="5">
        <v>3</v>
      </c>
      <c r="G149" s="14" t="s">
        <v>1312</v>
      </c>
      <c r="H149" s="5" t="s">
        <v>130</v>
      </c>
      <c r="I149" s="5"/>
      <c r="J149" s="139">
        <v>45196</v>
      </c>
    </row>
    <row r="150" spans="1:10" ht="14.25" customHeight="1" x14ac:dyDescent="0.25">
      <c r="A150" s="14" t="s">
        <v>5634</v>
      </c>
      <c r="B150" s="14" t="s">
        <v>5635</v>
      </c>
      <c r="C150" s="5">
        <v>3</v>
      </c>
      <c r="D150" s="14" t="s">
        <v>5636</v>
      </c>
      <c r="E150" s="14" t="s">
        <v>5637</v>
      </c>
      <c r="F150" s="5">
        <v>3</v>
      </c>
      <c r="G150" s="14" t="s">
        <v>3290</v>
      </c>
      <c r="H150" s="5" t="s">
        <v>88</v>
      </c>
      <c r="I150" s="5" t="s">
        <v>37</v>
      </c>
      <c r="J150" s="72">
        <v>43719</v>
      </c>
    </row>
    <row r="151" spans="1:10" ht="14.25" customHeight="1" x14ac:dyDescent="0.25">
      <c r="A151" s="14" t="s">
        <v>5638</v>
      </c>
      <c r="B151" s="14" t="s">
        <v>5639</v>
      </c>
      <c r="C151" s="5">
        <v>3</v>
      </c>
      <c r="D151" s="14" t="s">
        <v>5640</v>
      </c>
      <c r="E151" s="14" t="s">
        <v>5641</v>
      </c>
      <c r="F151" s="5">
        <v>3</v>
      </c>
      <c r="G151" s="14" t="s">
        <v>5642</v>
      </c>
      <c r="H151" s="5" t="s">
        <v>88</v>
      </c>
      <c r="I151" s="5"/>
      <c r="J151" s="72">
        <v>44503</v>
      </c>
    </row>
    <row r="152" spans="1:10" ht="14.25" customHeight="1" x14ac:dyDescent="0.25">
      <c r="A152" s="14" t="s">
        <v>5638</v>
      </c>
      <c r="B152" s="14" t="s">
        <v>5641</v>
      </c>
      <c r="C152" s="5">
        <v>3</v>
      </c>
      <c r="D152" s="14" t="s">
        <v>5640</v>
      </c>
      <c r="E152" s="14" t="s">
        <v>5641</v>
      </c>
      <c r="F152" s="5">
        <v>3</v>
      </c>
      <c r="G152" s="14" t="s">
        <v>5642</v>
      </c>
      <c r="H152" s="63" t="s">
        <v>88</v>
      </c>
      <c r="I152" s="5"/>
      <c r="J152" s="72">
        <v>44265</v>
      </c>
    </row>
    <row r="153" spans="1:10" ht="14.25" customHeight="1" x14ac:dyDescent="0.25">
      <c r="A153" s="14" t="s">
        <v>2219</v>
      </c>
      <c r="B153" s="14" t="s">
        <v>1909</v>
      </c>
      <c r="C153" s="5">
        <v>2</v>
      </c>
      <c r="D153" s="14" t="s">
        <v>1386</v>
      </c>
      <c r="E153" s="14" t="s">
        <v>1909</v>
      </c>
      <c r="F153" s="5">
        <v>2</v>
      </c>
      <c r="G153" s="14" t="s">
        <v>4159</v>
      </c>
      <c r="H153" s="5" t="s">
        <v>130</v>
      </c>
      <c r="I153" s="5"/>
      <c r="J153" s="139">
        <v>45161</v>
      </c>
    </row>
    <row r="154" spans="1:10" ht="14.25" customHeight="1" x14ac:dyDescent="0.25">
      <c r="A154" s="14" t="s">
        <v>2219</v>
      </c>
      <c r="B154" s="14" t="s">
        <v>6497</v>
      </c>
      <c r="C154" s="5">
        <v>3</v>
      </c>
      <c r="D154" s="14" t="s">
        <v>1386</v>
      </c>
      <c r="E154" s="14" t="s">
        <v>6497</v>
      </c>
      <c r="F154" s="5">
        <v>3</v>
      </c>
      <c r="G154" s="14" t="s">
        <v>2541</v>
      </c>
      <c r="H154" s="5" t="s">
        <v>130</v>
      </c>
      <c r="I154" s="5" t="s">
        <v>37</v>
      </c>
      <c r="J154" s="139">
        <v>45553</v>
      </c>
    </row>
    <row r="155" spans="1:10" ht="14.25" customHeight="1" x14ac:dyDescent="0.25">
      <c r="A155" s="14" t="s">
        <v>2219</v>
      </c>
      <c r="B155" s="14" t="s">
        <v>1656</v>
      </c>
      <c r="C155" s="5">
        <v>3</v>
      </c>
      <c r="D155" s="14" t="s">
        <v>1386</v>
      </c>
      <c r="E155" s="14" t="s">
        <v>1656</v>
      </c>
      <c r="F155" s="5">
        <v>3</v>
      </c>
      <c r="G155" s="14" t="s">
        <v>6561</v>
      </c>
      <c r="H155" s="5" t="s">
        <v>130</v>
      </c>
      <c r="I155" s="5"/>
      <c r="J155" s="139">
        <v>45588</v>
      </c>
    </row>
    <row r="156" spans="1:10" ht="14.25" customHeight="1" x14ac:dyDescent="0.25">
      <c r="A156" s="14" t="s">
        <v>5643</v>
      </c>
      <c r="B156" s="14" t="s">
        <v>5644</v>
      </c>
      <c r="C156" s="5">
        <v>3</v>
      </c>
      <c r="D156" s="14" t="s">
        <v>1386</v>
      </c>
      <c r="E156" s="14" t="s">
        <v>5644</v>
      </c>
      <c r="F156" s="5">
        <v>3</v>
      </c>
      <c r="G156" s="14" t="s">
        <v>2598</v>
      </c>
      <c r="H156" s="5" t="s">
        <v>130</v>
      </c>
      <c r="I156" s="5"/>
      <c r="J156" s="139">
        <v>45322</v>
      </c>
    </row>
    <row r="157" spans="1:10" ht="14.25" customHeight="1" x14ac:dyDescent="0.25">
      <c r="A157" s="14" t="s">
        <v>5645</v>
      </c>
      <c r="B157" s="14" t="s">
        <v>5646</v>
      </c>
      <c r="C157" s="5">
        <v>1</v>
      </c>
      <c r="D157" s="14" t="s">
        <v>1386</v>
      </c>
      <c r="E157" s="14" t="s">
        <v>5646</v>
      </c>
      <c r="F157" s="5">
        <v>1</v>
      </c>
      <c r="G157" s="14" t="s">
        <v>4159</v>
      </c>
      <c r="H157" s="5" t="s">
        <v>130</v>
      </c>
      <c r="I157" s="5"/>
      <c r="J157" s="139">
        <v>45161</v>
      </c>
    </row>
    <row r="158" spans="1:10" ht="14.25" customHeight="1" x14ac:dyDescent="0.25">
      <c r="A158" s="14" t="s">
        <v>2224</v>
      </c>
      <c r="B158" s="14" t="s">
        <v>2213</v>
      </c>
      <c r="C158" s="5">
        <v>3</v>
      </c>
      <c r="D158" s="14" t="s">
        <v>1386</v>
      </c>
      <c r="E158" s="14" t="s">
        <v>2213</v>
      </c>
      <c r="F158" s="5">
        <v>3</v>
      </c>
      <c r="G158" s="14" t="s">
        <v>2225</v>
      </c>
      <c r="H158" s="5" t="s">
        <v>130</v>
      </c>
      <c r="I158" s="5"/>
      <c r="J158" s="139">
        <v>45161</v>
      </c>
    </row>
    <row r="159" spans="1:10" ht="14.25" customHeight="1" x14ac:dyDescent="0.25">
      <c r="A159" s="14" t="s">
        <v>5647</v>
      </c>
      <c r="B159" s="14" t="s">
        <v>5648</v>
      </c>
      <c r="C159" s="5">
        <v>3</v>
      </c>
      <c r="D159" s="14" t="s">
        <v>4298</v>
      </c>
      <c r="E159" s="14" t="s">
        <v>5648</v>
      </c>
      <c r="F159" s="5">
        <v>3</v>
      </c>
      <c r="G159" s="14" t="s">
        <v>5649</v>
      </c>
      <c r="H159" s="5" t="s">
        <v>37</v>
      </c>
      <c r="I159" s="5"/>
      <c r="J159" s="72">
        <v>42473</v>
      </c>
    </row>
    <row r="160" spans="1:10" ht="14.25" customHeight="1" x14ac:dyDescent="0.25">
      <c r="A160" s="14" t="s">
        <v>5650</v>
      </c>
      <c r="B160" s="14" t="s">
        <v>1385</v>
      </c>
      <c r="C160" s="5">
        <v>4</v>
      </c>
      <c r="D160" s="14" t="s">
        <v>1386</v>
      </c>
      <c r="E160" s="14" t="s">
        <v>1385</v>
      </c>
      <c r="F160" s="5">
        <v>4</v>
      </c>
      <c r="G160" s="14" t="s">
        <v>5651</v>
      </c>
      <c r="H160" s="5" t="s">
        <v>130</v>
      </c>
      <c r="I160" s="5"/>
      <c r="J160" s="72">
        <v>44237</v>
      </c>
    </row>
    <row r="161" spans="1:10" ht="14.25" customHeight="1" x14ac:dyDescent="0.25">
      <c r="A161" s="14" t="s">
        <v>5652</v>
      </c>
      <c r="B161" s="14" t="s">
        <v>5653</v>
      </c>
      <c r="C161" s="5">
        <v>3</v>
      </c>
      <c r="D161" s="14" t="s">
        <v>1386</v>
      </c>
      <c r="E161" s="14" t="s">
        <v>5653</v>
      </c>
      <c r="F161" s="5">
        <v>3</v>
      </c>
      <c r="G161" s="14" t="s">
        <v>5654</v>
      </c>
      <c r="H161" s="5" t="s">
        <v>130</v>
      </c>
      <c r="I161" s="5"/>
      <c r="J161" s="72">
        <v>44622</v>
      </c>
    </row>
    <row r="162" spans="1:10" ht="14.25" customHeight="1" x14ac:dyDescent="0.25">
      <c r="A162" s="14" t="s">
        <v>2243</v>
      </c>
      <c r="B162" s="14" t="s">
        <v>1656</v>
      </c>
      <c r="C162" s="5">
        <v>3</v>
      </c>
      <c r="D162" s="14" t="s">
        <v>1353</v>
      </c>
      <c r="E162" s="14" t="s">
        <v>1656</v>
      </c>
      <c r="F162" s="5">
        <v>3</v>
      </c>
      <c r="G162" s="14" t="s">
        <v>2245</v>
      </c>
      <c r="H162" s="5" t="s">
        <v>37</v>
      </c>
      <c r="I162" s="5"/>
      <c r="J162" s="72">
        <v>44531</v>
      </c>
    </row>
    <row r="163" spans="1:10" ht="14.25" customHeight="1" x14ac:dyDescent="0.25">
      <c r="A163" s="14" t="s">
        <v>5655</v>
      </c>
      <c r="B163" s="14" t="s">
        <v>2699</v>
      </c>
      <c r="C163" s="5">
        <v>3</v>
      </c>
      <c r="D163" s="14" t="s">
        <v>1289</v>
      </c>
      <c r="E163" s="14" t="s">
        <v>2699</v>
      </c>
      <c r="F163" s="5">
        <v>3</v>
      </c>
      <c r="G163" s="14" t="s">
        <v>2057</v>
      </c>
      <c r="H163" s="5" t="s">
        <v>321</v>
      </c>
      <c r="I163" s="5"/>
      <c r="J163" s="72">
        <v>43292</v>
      </c>
    </row>
    <row r="164" spans="1:10" ht="14.25" customHeight="1" x14ac:dyDescent="0.25">
      <c r="A164" s="91" t="s">
        <v>2276</v>
      </c>
      <c r="B164" s="91" t="s">
        <v>2277</v>
      </c>
      <c r="C164" s="92">
        <v>4</v>
      </c>
      <c r="D164" s="91" t="s">
        <v>1295</v>
      </c>
      <c r="E164" s="91" t="s">
        <v>2277</v>
      </c>
      <c r="F164" s="92">
        <v>3</v>
      </c>
      <c r="G164" s="91" t="s">
        <v>2278</v>
      </c>
      <c r="H164" s="92" t="s">
        <v>88</v>
      </c>
      <c r="I164" s="5"/>
      <c r="J164" s="72">
        <v>43628</v>
      </c>
    </row>
    <row r="165" spans="1:10" ht="14.25" customHeight="1" x14ac:dyDescent="0.25">
      <c r="A165" s="14" t="s">
        <v>2282</v>
      </c>
      <c r="B165" s="14" t="s">
        <v>2283</v>
      </c>
      <c r="C165" s="5">
        <v>5</v>
      </c>
      <c r="D165" s="14" t="s">
        <v>2284</v>
      </c>
      <c r="E165" s="14" t="s">
        <v>2285</v>
      </c>
      <c r="F165" s="5">
        <v>5</v>
      </c>
      <c r="G165" s="14" t="s">
        <v>2286</v>
      </c>
      <c r="H165" s="5" t="s">
        <v>37</v>
      </c>
      <c r="I165" s="5"/>
      <c r="J165" s="139">
        <v>45224</v>
      </c>
    </row>
    <row r="166" spans="1:10" ht="14.25" customHeight="1" x14ac:dyDescent="0.25">
      <c r="A166" s="14" t="s">
        <v>2287</v>
      </c>
      <c r="B166" s="14" t="s">
        <v>2288</v>
      </c>
      <c r="C166" s="5">
        <v>4</v>
      </c>
      <c r="D166" s="14" t="s">
        <v>1386</v>
      </c>
      <c r="E166" s="14" t="s">
        <v>2288</v>
      </c>
      <c r="F166" s="5">
        <v>4</v>
      </c>
      <c r="G166" s="14" t="s">
        <v>2286</v>
      </c>
      <c r="H166" s="5" t="s">
        <v>37</v>
      </c>
      <c r="I166" s="5"/>
      <c r="J166" s="139">
        <v>45224</v>
      </c>
    </row>
    <row r="167" spans="1:10" ht="14.25" customHeight="1" x14ac:dyDescent="0.25">
      <c r="A167" s="14" t="s">
        <v>5656</v>
      </c>
      <c r="B167" s="14" t="s">
        <v>5657</v>
      </c>
      <c r="C167" s="5">
        <v>3</v>
      </c>
      <c r="D167" s="14" t="s">
        <v>1353</v>
      </c>
      <c r="E167" s="14" t="s">
        <v>5657</v>
      </c>
      <c r="F167" s="5">
        <v>3</v>
      </c>
      <c r="G167" s="14" t="s">
        <v>5658</v>
      </c>
      <c r="H167" s="5" t="s">
        <v>37</v>
      </c>
      <c r="I167" s="5"/>
      <c r="J167" s="72">
        <v>42767</v>
      </c>
    </row>
    <row r="168" spans="1:10" ht="14.25" customHeight="1" x14ac:dyDescent="0.25">
      <c r="A168" s="14" t="s">
        <v>5659</v>
      </c>
      <c r="B168" s="14" t="s">
        <v>5660</v>
      </c>
      <c r="C168" s="5">
        <v>3</v>
      </c>
      <c r="D168" s="14" t="s">
        <v>5661</v>
      </c>
      <c r="E168" s="14" t="s">
        <v>5660</v>
      </c>
      <c r="F168" s="5">
        <v>3</v>
      </c>
      <c r="G168" s="14" t="s">
        <v>5658</v>
      </c>
      <c r="H168" s="5" t="s">
        <v>37</v>
      </c>
      <c r="I168" s="5"/>
      <c r="J168" s="72">
        <v>42767</v>
      </c>
    </row>
    <row r="169" spans="1:10" ht="14.25" customHeight="1" x14ac:dyDescent="0.25">
      <c r="A169" s="14" t="s">
        <v>5662</v>
      </c>
      <c r="B169" s="14" t="s">
        <v>5663</v>
      </c>
      <c r="C169" s="5">
        <v>4</v>
      </c>
      <c r="D169" s="14" t="s">
        <v>2284</v>
      </c>
      <c r="E169" s="14" t="s">
        <v>2337</v>
      </c>
      <c r="F169" s="5">
        <v>4</v>
      </c>
      <c r="G169" s="14" t="s">
        <v>5664</v>
      </c>
      <c r="H169" s="5" t="s">
        <v>130</v>
      </c>
      <c r="I169" s="5"/>
      <c r="J169" s="139">
        <v>44986</v>
      </c>
    </row>
    <row r="170" spans="1:10" ht="14.25" customHeight="1" x14ac:dyDescent="0.25">
      <c r="A170" s="14" t="s">
        <v>5665</v>
      </c>
      <c r="B170" s="14" t="s">
        <v>247</v>
      </c>
      <c r="C170" s="5">
        <v>4</v>
      </c>
      <c r="D170" s="14" t="s">
        <v>2284</v>
      </c>
      <c r="E170" s="14" t="s">
        <v>247</v>
      </c>
      <c r="F170" s="5">
        <v>4</v>
      </c>
      <c r="G170" s="14" t="s">
        <v>5666</v>
      </c>
      <c r="H170" s="5" t="s">
        <v>130</v>
      </c>
      <c r="I170" s="5"/>
      <c r="J170" s="72">
        <v>44902</v>
      </c>
    </row>
    <row r="171" spans="1:10" ht="14.25" customHeight="1" x14ac:dyDescent="0.25">
      <c r="A171" s="14" t="s">
        <v>5667</v>
      </c>
      <c r="B171" s="14" t="s">
        <v>5668</v>
      </c>
      <c r="C171" s="5">
        <v>4</v>
      </c>
      <c r="D171" s="14" t="s">
        <v>2284</v>
      </c>
      <c r="E171" s="14" t="s">
        <v>5668</v>
      </c>
      <c r="F171" s="5">
        <v>4</v>
      </c>
      <c r="G171" s="14" t="s">
        <v>1703</v>
      </c>
      <c r="H171" s="5" t="s">
        <v>130</v>
      </c>
      <c r="I171" s="5"/>
      <c r="J171" s="72">
        <v>44902</v>
      </c>
    </row>
    <row r="172" spans="1:10" ht="14.25" customHeight="1" x14ac:dyDescent="0.25">
      <c r="A172" s="14" t="s">
        <v>5669</v>
      </c>
      <c r="B172" s="14" t="s">
        <v>5670</v>
      </c>
      <c r="C172" s="5">
        <v>3</v>
      </c>
      <c r="D172" s="14" t="s">
        <v>2284</v>
      </c>
      <c r="E172" s="14" t="s">
        <v>5670</v>
      </c>
      <c r="F172" s="5">
        <v>3</v>
      </c>
      <c r="G172" s="14" t="s">
        <v>1703</v>
      </c>
      <c r="H172" s="5" t="s">
        <v>130</v>
      </c>
      <c r="I172" s="5"/>
      <c r="J172" s="139">
        <v>44958</v>
      </c>
    </row>
    <row r="173" spans="1:10" ht="14.25" customHeight="1" x14ac:dyDescent="0.25">
      <c r="A173" s="14" t="s">
        <v>5671</v>
      </c>
      <c r="B173" s="14" t="s">
        <v>5672</v>
      </c>
      <c r="C173" s="5">
        <v>4</v>
      </c>
      <c r="D173" s="14" t="s">
        <v>5673</v>
      </c>
      <c r="E173" s="14" t="s">
        <v>5674</v>
      </c>
      <c r="F173" s="5">
        <v>4</v>
      </c>
      <c r="G173" s="14" t="s">
        <v>2114</v>
      </c>
      <c r="H173" s="5" t="s">
        <v>130</v>
      </c>
      <c r="I173" s="5" t="s">
        <v>37</v>
      </c>
      <c r="J173" s="139">
        <v>45350</v>
      </c>
    </row>
    <row r="174" spans="1:10" ht="14.25" customHeight="1" x14ac:dyDescent="0.25">
      <c r="A174" s="14" t="s">
        <v>2342</v>
      </c>
      <c r="B174" s="14" t="s">
        <v>247</v>
      </c>
      <c r="C174" s="5">
        <v>4</v>
      </c>
      <c r="D174" s="14" t="s">
        <v>2284</v>
      </c>
      <c r="E174" s="14" t="s">
        <v>247</v>
      </c>
      <c r="F174" s="5">
        <v>4</v>
      </c>
      <c r="G174" s="14" t="s">
        <v>1958</v>
      </c>
      <c r="H174" s="5" t="s">
        <v>37</v>
      </c>
      <c r="I174" s="5"/>
      <c r="J174" s="72">
        <v>42494</v>
      </c>
    </row>
    <row r="175" spans="1:10" ht="14.25" customHeight="1" x14ac:dyDescent="0.25">
      <c r="A175" s="14" t="s">
        <v>5675</v>
      </c>
      <c r="B175" s="14" t="s">
        <v>5676</v>
      </c>
      <c r="C175" s="5">
        <v>3</v>
      </c>
      <c r="D175" s="14" t="s">
        <v>2284</v>
      </c>
      <c r="E175" s="14" t="s">
        <v>5676</v>
      </c>
      <c r="F175" s="5">
        <v>3</v>
      </c>
      <c r="G175" s="14" t="s">
        <v>5677</v>
      </c>
      <c r="H175" s="5" t="s">
        <v>130</v>
      </c>
      <c r="I175" s="5"/>
      <c r="J175" s="72">
        <v>42570</v>
      </c>
    </row>
    <row r="176" spans="1:10" ht="14.25" customHeight="1" x14ac:dyDescent="0.25">
      <c r="A176" s="14" t="s">
        <v>2361</v>
      </c>
      <c r="B176" s="14" t="s">
        <v>5678</v>
      </c>
      <c r="C176" s="5">
        <v>3</v>
      </c>
      <c r="D176" s="14" t="s">
        <v>2284</v>
      </c>
      <c r="E176" s="14" t="s">
        <v>5678</v>
      </c>
      <c r="F176" s="5">
        <v>3</v>
      </c>
      <c r="G176" s="14" t="s">
        <v>2456</v>
      </c>
      <c r="H176" s="5" t="s">
        <v>130</v>
      </c>
      <c r="I176" s="5"/>
      <c r="J176" s="72">
        <v>44594</v>
      </c>
    </row>
    <row r="177" spans="1:10" ht="14.25" customHeight="1" x14ac:dyDescent="0.25">
      <c r="A177" s="14" t="s">
        <v>2361</v>
      </c>
      <c r="B177" s="14" t="s">
        <v>2364</v>
      </c>
      <c r="C177" s="5">
        <v>5</v>
      </c>
      <c r="D177" s="14" t="s">
        <v>2284</v>
      </c>
      <c r="E177" s="14" t="s">
        <v>2364</v>
      </c>
      <c r="F177" s="5">
        <v>5</v>
      </c>
      <c r="G177" s="14" t="s">
        <v>1355</v>
      </c>
      <c r="H177" s="63" t="s">
        <v>37</v>
      </c>
      <c r="I177" s="5"/>
      <c r="J177" s="72">
        <v>44265</v>
      </c>
    </row>
    <row r="178" spans="1:10" ht="14.25" customHeight="1" x14ac:dyDescent="0.25">
      <c r="A178" s="14" t="s">
        <v>5679</v>
      </c>
      <c r="B178" s="14" t="s">
        <v>5680</v>
      </c>
      <c r="C178" s="5">
        <v>4</v>
      </c>
      <c r="D178" s="14" t="s">
        <v>2284</v>
      </c>
      <c r="E178" s="14" t="s">
        <v>5681</v>
      </c>
      <c r="F178" s="5">
        <v>4</v>
      </c>
      <c r="G178" s="14" t="s">
        <v>5682</v>
      </c>
      <c r="H178" s="5" t="s">
        <v>130</v>
      </c>
      <c r="I178" s="5"/>
      <c r="J178" s="72">
        <v>43998</v>
      </c>
    </row>
    <row r="179" spans="1:10" ht="14.25" customHeight="1" x14ac:dyDescent="0.25">
      <c r="A179" s="14" t="s">
        <v>5683</v>
      </c>
      <c r="B179" s="14" t="s">
        <v>5684</v>
      </c>
      <c r="C179" s="5">
        <v>4</v>
      </c>
      <c r="D179" s="14" t="s">
        <v>2284</v>
      </c>
      <c r="E179" s="14" t="s">
        <v>5684</v>
      </c>
      <c r="F179" s="5">
        <v>4</v>
      </c>
      <c r="G179" s="14" t="s">
        <v>5685</v>
      </c>
      <c r="H179" s="5" t="s">
        <v>130</v>
      </c>
      <c r="I179" s="5"/>
      <c r="J179" s="72">
        <v>44622</v>
      </c>
    </row>
    <row r="180" spans="1:10" ht="14.25" customHeight="1" x14ac:dyDescent="0.25">
      <c r="A180" s="14" t="s">
        <v>5686</v>
      </c>
      <c r="B180" s="14" t="s">
        <v>5687</v>
      </c>
      <c r="C180" s="5">
        <v>1</v>
      </c>
      <c r="D180" s="14" t="s">
        <v>2284</v>
      </c>
      <c r="E180" s="14" t="s">
        <v>5688</v>
      </c>
      <c r="F180" s="5">
        <v>1</v>
      </c>
      <c r="G180" s="14" t="s">
        <v>5689</v>
      </c>
      <c r="H180" s="5" t="s">
        <v>130</v>
      </c>
      <c r="I180" s="5"/>
      <c r="J180" s="72">
        <v>43957</v>
      </c>
    </row>
    <row r="181" spans="1:10" ht="14.25" customHeight="1" x14ac:dyDescent="0.25">
      <c r="A181" s="14" t="s">
        <v>2396</v>
      </c>
      <c r="B181" s="14" t="s">
        <v>5690</v>
      </c>
      <c r="C181" s="5">
        <v>3</v>
      </c>
      <c r="D181" s="14" t="s">
        <v>5691</v>
      </c>
      <c r="E181" s="14" t="s">
        <v>2300</v>
      </c>
      <c r="F181" s="5">
        <v>2.25</v>
      </c>
      <c r="G181" s="14" t="s">
        <v>5692</v>
      </c>
      <c r="H181" s="5" t="s">
        <v>130</v>
      </c>
      <c r="I181" s="5"/>
      <c r="J181" s="72">
        <v>44811</v>
      </c>
    </row>
    <row r="182" spans="1:10" ht="14.25" customHeight="1" x14ac:dyDescent="0.25">
      <c r="A182" s="14" t="s">
        <v>2398</v>
      </c>
      <c r="B182" s="14" t="s">
        <v>2283</v>
      </c>
      <c r="C182" s="5">
        <v>3</v>
      </c>
      <c r="D182" s="14" t="s">
        <v>2284</v>
      </c>
      <c r="E182" s="14" t="s">
        <v>2283</v>
      </c>
      <c r="F182" s="5">
        <v>3</v>
      </c>
      <c r="G182" s="14" t="s">
        <v>2449</v>
      </c>
      <c r="H182" s="5" t="s">
        <v>130</v>
      </c>
      <c r="I182" s="5"/>
      <c r="J182" s="72">
        <v>44811</v>
      </c>
    </row>
    <row r="183" spans="1:10" ht="14.25" customHeight="1" x14ac:dyDescent="0.25">
      <c r="A183" s="14" t="s">
        <v>2401</v>
      </c>
      <c r="B183" s="14" t="s">
        <v>5693</v>
      </c>
      <c r="C183" s="5">
        <v>3</v>
      </c>
      <c r="D183" s="14" t="s">
        <v>2284</v>
      </c>
      <c r="E183" s="14" t="s">
        <v>5694</v>
      </c>
      <c r="F183" s="5">
        <v>3</v>
      </c>
      <c r="G183" s="14" t="s">
        <v>1983</v>
      </c>
      <c r="H183" s="5" t="s">
        <v>130</v>
      </c>
      <c r="I183" s="5"/>
      <c r="J183" s="139">
        <v>45021</v>
      </c>
    </row>
    <row r="184" spans="1:10" ht="14.25" customHeight="1" x14ac:dyDescent="0.25">
      <c r="A184" s="14" t="s">
        <v>5695</v>
      </c>
      <c r="B184" s="14" t="s">
        <v>5696</v>
      </c>
      <c r="C184" s="5">
        <v>3</v>
      </c>
      <c r="D184" s="14" t="s">
        <v>5691</v>
      </c>
      <c r="E184" s="14" t="s">
        <v>5696</v>
      </c>
      <c r="F184" s="5">
        <v>2.25</v>
      </c>
      <c r="G184" s="14" t="s">
        <v>5692</v>
      </c>
      <c r="H184" s="5" t="s">
        <v>130</v>
      </c>
      <c r="I184" s="5"/>
      <c r="J184" s="72">
        <v>44811</v>
      </c>
    </row>
    <row r="185" spans="1:10" ht="14.25" customHeight="1" x14ac:dyDescent="0.25">
      <c r="A185" s="14" t="s">
        <v>2405</v>
      </c>
      <c r="B185" s="14" t="s">
        <v>5697</v>
      </c>
      <c r="C185" s="5">
        <v>3</v>
      </c>
      <c r="D185" s="14" t="s">
        <v>2284</v>
      </c>
      <c r="E185" s="14" t="s">
        <v>5697</v>
      </c>
      <c r="F185" s="5">
        <v>3</v>
      </c>
      <c r="G185" s="14" t="s">
        <v>2462</v>
      </c>
      <c r="H185" s="5" t="s">
        <v>130</v>
      </c>
      <c r="I185" s="5"/>
      <c r="J185" s="139">
        <v>44958</v>
      </c>
    </row>
    <row r="186" spans="1:10" ht="14.25" customHeight="1" x14ac:dyDescent="0.25">
      <c r="A186" s="14" t="s">
        <v>5698</v>
      </c>
      <c r="B186" s="14" t="s">
        <v>5699</v>
      </c>
      <c r="C186" s="5">
        <v>1</v>
      </c>
      <c r="D186" s="14" t="s">
        <v>2284</v>
      </c>
      <c r="E186" s="14" t="s">
        <v>5700</v>
      </c>
      <c r="F186" s="5">
        <v>1</v>
      </c>
      <c r="G186" s="14" t="s">
        <v>5689</v>
      </c>
      <c r="H186" s="5" t="s">
        <v>130</v>
      </c>
      <c r="I186" s="5"/>
      <c r="J186" s="72">
        <v>43957</v>
      </c>
    </row>
    <row r="187" spans="1:10" ht="14.25" customHeight="1" x14ac:dyDescent="0.25">
      <c r="A187" s="14" t="s">
        <v>5701</v>
      </c>
      <c r="B187" s="14" t="s">
        <v>5042</v>
      </c>
      <c r="C187" s="5">
        <v>4</v>
      </c>
      <c r="D187" s="14" t="s">
        <v>2284</v>
      </c>
      <c r="E187" s="14" t="s">
        <v>5042</v>
      </c>
      <c r="F187" s="5">
        <v>4</v>
      </c>
      <c r="G187" s="14" t="s">
        <v>5702</v>
      </c>
      <c r="H187" s="5" t="s">
        <v>130</v>
      </c>
      <c r="I187" s="5"/>
      <c r="J187" s="72"/>
    </row>
    <row r="188" spans="1:10" ht="14.25" customHeight="1" x14ac:dyDescent="0.25">
      <c r="A188" s="14" t="s">
        <v>2447</v>
      </c>
      <c r="B188" s="14" t="s">
        <v>5044</v>
      </c>
      <c r="C188" s="5">
        <v>4</v>
      </c>
      <c r="D188" s="14" t="s">
        <v>2284</v>
      </c>
      <c r="E188" s="14" t="s">
        <v>5044</v>
      </c>
      <c r="F188" s="5">
        <v>4</v>
      </c>
      <c r="G188" s="14" t="s">
        <v>5702</v>
      </c>
      <c r="H188" s="5" t="s">
        <v>130</v>
      </c>
      <c r="I188" s="5"/>
      <c r="J188" s="72"/>
    </row>
    <row r="189" spans="1:10" ht="22.5" customHeight="1" x14ac:dyDescent="0.25">
      <c r="A189" s="14" t="s">
        <v>2450</v>
      </c>
      <c r="B189" s="14" t="s">
        <v>2349</v>
      </c>
      <c r="C189" s="5">
        <v>4</v>
      </c>
      <c r="D189" s="14" t="s">
        <v>2284</v>
      </c>
      <c r="E189" s="14" t="s">
        <v>2349</v>
      </c>
      <c r="F189" s="5">
        <v>4</v>
      </c>
      <c r="G189" s="14" t="s">
        <v>2451</v>
      </c>
      <c r="H189" s="5" t="s">
        <v>37</v>
      </c>
      <c r="I189" s="5"/>
      <c r="J189" s="72">
        <v>44902</v>
      </c>
    </row>
    <row r="190" spans="1:10" ht="22.5" customHeight="1" x14ac:dyDescent="0.25">
      <c r="A190" s="14" t="s">
        <v>5703</v>
      </c>
      <c r="B190" s="14" t="s">
        <v>5704</v>
      </c>
      <c r="C190" s="5">
        <v>3.75</v>
      </c>
      <c r="D190" s="14" t="s">
        <v>2284</v>
      </c>
      <c r="E190" s="14" t="s">
        <v>247</v>
      </c>
      <c r="F190" s="5">
        <v>3.75</v>
      </c>
      <c r="G190" s="14" t="s">
        <v>5705</v>
      </c>
      <c r="H190" s="5" t="s">
        <v>130</v>
      </c>
      <c r="I190" s="5"/>
      <c r="J190" s="72">
        <v>44811</v>
      </c>
    </row>
    <row r="191" spans="1:10" ht="14.25" customHeight="1" x14ac:dyDescent="0.25">
      <c r="A191" s="14" t="s">
        <v>2467</v>
      </c>
      <c r="B191" s="14" t="s">
        <v>2468</v>
      </c>
      <c r="C191" s="5">
        <v>4</v>
      </c>
      <c r="D191" s="14" t="s">
        <v>2469</v>
      </c>
      <c r="E191" s="14" t="s">
        <v>2470</v>
      </c>
      <c r="F191" s="5">
        <v>4</v>
      </c>
      <c r="G191" s="14" t="s">
        <v>2087</v>
      </c>
      <c r="H191" s="5" t="s">
        <v>37</v>
      </c>
      <c r="I191" s="5"/>
      <c r="J191" s="72">
        <v>43691</v>
      </c>
    </row>
    <row r="192" spans="1:10" ht="14.25" customHeight="1" x14ac:dyDescent="0.25">
      <c r="A192" s="14" t="s">
        <v>2471</v>
      </c>
      <c r="B192" s="14" t="s">
        <v>2472</v>
      </c>
      <c r="C192" s="5">
        <v>3</v>
      </c>
      <c r="D192" s="14" t="s">
        <v>2284</v>
      </c>
      <c r="E192" s="14" t="s">
        <v>2472</v>
      </c>
      <c r="F192" s="5">
        <v>3</v>
      </c>
      <c r="G192" s="14" t="s">
        <v>1364</v>
      </c>
      <c r="H192" s="5" t="s">
        <v>37</v>
      </c>
      <c r="I192" s="5"/>
      <c r="J192" s="72">
        <v>43481</v>
      </c>
    </row>
    <row r="193" spans="1:10" ht="14.25" customHeight="1" x14ac:dyDescent="0.25">
      <c r="A193" s="14" t="s">
        <v>5706</v>
      </c>
      <c r="B193" s="14" t="s">
        <v>5707</v>
      </c>
      <c r="C193" s="5">
        <v>3</v>
      </c>
      <c r="D193" s="14" t="s">
        <v>2284</v>
      </c>
      <c r="E193" s="14" t="s">
        <v>5707</v>
      </c>
      <c r="F193" s="5">
        <v>3</v>
      </c>
      <c r="G193" s="14" t="s">
        <v>1518</v>
      </c>
      <c r="H193" s="5" t="s">
        <v>130</v>
      </c>
      <c r="I193" s="5"/>
      <c r="J193" s="72">
        <v>42767</v>
      </c>
    </row>
    <row r="194" spans="1:10" ht="14.25" customHeight="1" x14ac:dyDescent="0.25">
      <c r="A194" s="14" t="s">
        <v>2504</v>
      </c>
      <c r="B194" s="14" t="s">
        <v>2283</v>
      </c>
      <c r="C194" s="5">
        <v>6</v>
      </c>
      <c r="D194" s="14" t="s">
        <v>2284</v>
      </c>
      <c r="E194" s="14" t="s">
        <v>2283</v>
      </c>
      <c r="F194" s="5">
        <v>4.5</v>
      </c>
      <c r="G194" s="14" t="s">
        <v>1451</v>
      </c>
      <c r="H194" s="5" t="s">
        <v>130</v>
      </c>
      <c r="I194" s="5"/>
      <c r="J194" s="139">
        <v>44839</v>
      </c>
    </row>
    <row r="195" spans="1:10" ht="14.25" customHeight="1" x14ac:dyDescent="0.25">
      <c r="A195" s="14" t="s">
        <v>2504</v>
      </c>
      <c r="B195" s="14" t="s">
        <v>2505</v>
      </c>
      <c r="C195" s="5">
        <v>4.5</v>
      </c>
      <c r="D195" s="14" t="s">
        <v>2284</v>
      </c>
      <c r="E195" s="14" t="s">
        <v>2506</v>
      </c>
      <c r="F195" s="5">
        <v>4.5</v>
      </c>
      <c r="G195" s="14" t="s">
        <v>1569</v>
      </c>
      <c r="H195" s="5" t="s">
        <v>37</v>
      </c>
      <c r="I195" s="5"/>
      <c r="J195" s="72">
        <v>44237</v>
      </c>
    </row>
    <row r="196" spans="1:10" ht="14.25" customHeight="1" x14ac:dyDescent="0.25">
      <c r="A196" s="14" t="s">
        <v>2504</v>
      </c>
      <c r="B196" s="14" t="s">
        <v>2507</v>
      </c>
      <c r="C196" s="5">
        <v>5</v>
      </c>
      <c r="D196" s="14" t="s">
        <v>2284</v>
      </c>
      <c r="E196" s="14" t="s">
        <v>2506</v>
      </c>
      <c r="F196" s="5">
        <v>3.75</v>
      </c>
      <c r="G196" s="14" t="s">
        <v>1494</v>
      </c>
      <c r="H196" s="5" t="s">
        <v>37</v>
      </c>
      <c r="I196" s="5"/>
      <c r="J196" s="72">
        <v>44209</v>
      </c>
    </row>
    <row r="197" spans="1:10" ht="14.25" customHeight="1" x14ac:dyDescent="0.25">
      <c r="A197" s="14" t="s">
        <v>5708</v>
      </c>
      <c r="B197" s="14" t="s">
        <v>5709</v>
      </c>
      <c r="C197" s="5">
        <v>5</v>
      </c>
      <c r="D197" s="14" t="s">
        <v>2284</v>
      </c>
      <c r="E197" s="14" t="s">
        <v>5709</v>
      </c>
      <c r="F197" s="5">
        <v>5</v>
      </c>
      <c r="G197" s="14" t="s">
        <v>5710</v>
      </c>
      <c r="H197" s="5" t="s">
        <v>130</v>
      </c>
      <c r="I197" s="5"/>
      <c r="J197" s="72">
        <v>44475</v>
      </c>
    </row>
    <row r="198" spans="1:10" ht="14.25" customHeight="1" x14ac:dyDescent="0.25">
      <c r="A198" s="14" t="s">
        <v>5711</v>
      </c>
      <c r="B198" s="14" t="s">
        <v>5712</v>
      </c>
      <c r="C198" s="5">
        <v>3</v>
      </c>
      <c r="D198" s="14" t="s">
        <v>2284</v>
      </c>
      <c r="E198" s="14" t="s">
        <v>5712</v>
      </c>
      <c r="F198" s="14">
        <v>3</v>
      </c>
      <c r="G198" s="14" t="s">
        <v>5713</v>
      </c>
      <c r="H198" s="5" t="s">
        <v>130</v>
      </c>
      <c r="I198" s="5"/>
      <c r="J198" s="72">
        <v>43810</v>
      </c>
    </row>
    <row r="199" spans="1:10" ht="14.25" customHeight="1" x14ac:dyDescent="0.25">
      <c r="A199" s="14" t="s">
        <v>5711</v>
      </c>
      <c r="B199" s="14" t="s">
        <v>5714</v>
      </c>
      <c r="C199" s="5">
        <v>4.5</v>
      </c>
      <c r="D199" s="14" t="s">
        <v>2284</v>
      </c>
      <c r="E199" s="14" t="s">
        <v>5714</v>
      </c>
      <c r="F199" s="5">
        <v>4</v>
      </c>
      <c r="G199" s="14" t="s">
        <v>3933</v>
      </c>
      <c r="H199" s="5" t="s">
        <v>130</v>
      </c>
      <c r="I199" s="5"/>
      <c r="J199" s="72">
        <v>42403</v>
      </c>
    </row>
    <row r="200" spans="1:10" ht="14.25" customHeight="1" x14ac:dyDescent="0.25">
      <c r="A200" s="14" t="s">
        <v>2549</v>
      </c>
      <c r="B200" s="14" t="s">
        <v>2550</v>
      </c>
      <c r="C200" s="5">
        <v>4</v>
      </c>
      <c r="D200" s="14" t="s">
        <v>2284</v>
      </c>
      <c r="E200" s="14" t="s">
        <v>2550</v>
      </c>
      <c r="F200" s="5">
        <v>4</v>
      </c>
      <c r="G200" s="14" t="s">
        <v>2551</v>
      </c>
      <c r="H200" s="5" t="s">
        <v>37</v>
      </c>
      <c r="I200" s="5"/>
      <c r="J200" s="72">
        <v>43180</v>
      </c>
    </row>
    <row r="201" spans="1:10" ht="22.5" customHeight="1" x14ac:dyDescent="0.25">
      <c r="A201" s="14" t="s">
        <v>2556</v>
      </c>
      <c r="B201" s="14" t="s">
        <v>5715</v>
      </c>
      <c r="C201" s="5">
        <v>3</v>
      </c>
      <c r="D201" s="14" t="s">
        <v>2284</v>
      </c>
      <c r="E201" s="14" t="s">
        <v>5716</v>
      </c>
      <c r="F201" s="5">
        <v>3</v>
      </c>
      <c r="G201" s="14" t="s">
        <v>1463</v>
      </c>
      <c r="H201" s="5" t="s">
        <v>130</v>
      </c>
      <c r="I201" s="5"/>
      <c r="J201" s="72">
        <v>44420</v>
      </c>
    </row>
    <row r="202" spans="1:10" ht="22.5" customHeight="1" x14ac:dyDescent="0.25">
      <c r="A202" s="14" t="s">
        <v>5717</v>
      </c>
      <c r="B202" s="14" t="s">
        <v>5718</v>
      </c>
      <c r="C202" s="5">
        <v>3</v>
      </c>
      <c r="D202" s="14" t="s">
        <v>2284</v>
      </c>
      <c r="E202" s="14" t="s">
        <v>5718</v>
      </c>
      <c r="F202" s="5">
        <v>3</v>
      </c>
      <c r="G202" s="14" t="s">
        <v>2563</v>
      </c>
      <c r="H202" s="5" t="s">
        <v>130</v>
      </c>
      <c r="I202" s="5"/>
      <c r="J202" s="72">
        <v>42584</v>
      </c>
    </row>
    <row r="203" spans="1:10" ht="14.25" customHeight="1" x14ac:dyDescent="0.25">
      <c r="A203" s="14" t="s">
        <v>5719</v>
      </c>
      <c r="B203" s="14" t="s">
        <v>5720</v>
      </c>
      <c r="C203" s="5">
        <v>3</v>
      </c>
      <c r="D203" s="14" t="s">
        <v>5721</v>
      </c>
      <c r="E203" s="14" t="s">
        <v>5720</v>
      </c>
      <c r="F203" s="5">
        <v>3</v>
      </c>
      <c r="G203" s="14" t="s">
        <v>1409</v>
      </c>
      <c r="H203" s="5" t="s">
        <v>33</v>
      </c>
      <c r="I203" s="5"/>
      <c r="J203" s="139">
        <v>45161</v>
      </c>
    </row>
    <row r="204" spans="1:10" ht="14.25" customHeight="1" x14ac:dyDescent="0.25">
      <c r="A204" s="14" t="s">
        <v>5722</v>
      </c>
      <c r="B204" s="14" t="s">
        <v>5723</v>
      </c>
      <c r="C204" s="5">
        <v>3</v>
      </c>
      <c r="D204" s="14" t="s">
        <v>2681</v>
      </c>
      <c r="E204" s="14" t="s">
        <v>2681</v>
      </c>
      <c r="F204" s="5">
        <v>3</v>
      </c>
      <c r="G204" s="14" t="s">
        <v>2632</v>
      </c>
      <c r="H204" s="5" t="s">
        <v>37</v>
      </c>
      <c r="I204" s="5"/>
      <c r="J204" s="72">
        <v>43222</v>
      </c>
    </row>
    <row r="205" spans="1:10" ht="14.25" customHeight="1" x14ac:dyDescent="0.25">
      <c r="A205" s="14" t="s">
        <v>5724</v>
      </c>
      <c r="B205" s="14" t="s">
        <v>186</v>
      </c>
      <c r="C205" s="5">
        <v>3</v>
      </c>
      <c r="D205" s="14" t="s">
        <v>5725</v>
      </c>
      <c r="E205" s="14" t="s">
        <v>5726</v>
      </c>
      <c r="F205" s="5">
        <v>3</v>
      </c>
      <c r="G205" s="14" t="s">
        <v>1355</v>
      </c>
      <c r="H205" s="5" t="s">
        <v>37</v>
      </c>
      <c r="I205" s="5"/>
      <c r="J205" s="72">
        <v>44209</v>
      </c>
    </row>
    <row r="206" spans="1:10" ht="14.25" customHeight="1" x14ac:dyDescent="0.25">
      <c r="A206" s="14" t="s">
        <v>5727</v>
      </c>
      <c r="B206" s="14" t="s">
        <v>5728</v>
      </c>
      <c r="C206" s="5">
        <v>3</v>
      </c>
      <c r="D206" s="14" t="s">
        <v>1393</v>
      </c>
      <c r="E206" s="14" t="s">
        <v>5728</v>
      </c>
      <c r="F206" s="5">
        <v>3</v>
      </c>
      <c r="G206" s="14" t="s">
        <v>2956</v>
      </c>
      <c r="H206" s="5" t="s">
        <v>321</v>
      </c>
      <c r="I206" s="5"/>
      <c r="J206" s="72">
        <v>44566</v>
      </c>
    </row>
    <row r="207" spans="1:10" ht="14.25" customHeight="1" x14ac:dyDescent="0.25">
      <c r="A207" s="14" t="s">
        <v>5729</v>
      </c>
      <c r="B207" s="14" t="s">
        <v>2756</v>
      </c>
      <c r="C207" s="5">
        <v>3</v>
      </c>
      <c r="D207" s="14" t="s">
        <v>1393</v>
      </c>
      <c r="E207" s="14" t="s">
        <v>2756</v>
      </c>
      <c r="F207" s="5">
        <v>3</v>
      </c>
      <c r="G207" s="14" t="s">
        <v>2612</v>
      </c>
      <c r="H207" s="5" t="s">
        <v>321</v>
      </c>
      <c r="I207" s="5"/>
      <c r="J207" s="72">
        <v>42690</v>
      </c>
    </row>
    <row r="208" spans="1:10" ht="14.25" customHeight="1" x14ac:dyDescent="0.25">
      <c r="A208" s="14" t="s">
        <v>5730</v>
      </c>
      <c r="B208" s="14" t="s">
        <v>5731</v>
      </c>
      <c r="C208" s="5">
        <v>3</v>
      </c>
      <c r="D208" s="14" t="s">
        <v>1393</v>
      </c>
      <c r="E208" s="14" t="s">
        <v>5731</v>
      </c>
      <c r="F208" s="5">
        <v>3</v>
      </c>
      <c r="G208" s="14" t="s">
        <v>4354</v>
      </c>
      <c r="H208" s="5" t="s">
        <v>321</v>
      </c>
      <c r="I208" s="5" t="s">
        <v>102</v>
      </c>
      <c r="J208" s="72">
        <v>44321</v>
      </c>
    </row>
    <row r="209" spans="1:10" ht="14.25" customHeight="1" x14ac:dyDescent="0.25">
      <c r="A209" s="14" t="s">
        <v>5732</v>
      </c>
      <c r="B209" s="14" t="s">
        <v>1275</v>
      </c>
      <c r="C209" s="5">
        <v>3</v>
      </c>
      <c r="D209" s="14" t="s">
        <v>2251</v>
      </c>
      <c r="E209" s="14" t="s">
        <v>1275</v>
      </c>
      <c r="F209" s="5">
        <v>3</v>
      </c>
      <c r="G209" s="14" t="s">
        <v>2497</v>
      </c>
      <c r="H209" s="5" t="s">
        <v>321</v>
      </c>
      <c r="I209" s="5"/>
      <c r="J209" s="72">
        <v>42669</v>
      </c>
    </row>
    <row r="210" spans="1:10" ht="14.25" customHeight="1" x14ac:dyDescent="0.25">
      <c r="A210" s="28" t="s">
        <v>5733</v>
      </c>
      <c r="B210" s="14" t="s">
        <v>3767</v>
      </c>
      <c r="C210" s="5">
        <v>4</v>
      </c>
      <c r="D210" s="14" t="s">
        <v>2251</v>
      </c>
      <c r="E210" s="14" t="s">
        <v>5734</v>
      </c>
      <c r="F210" s="5">
        <v>3</v>
      </c>
      <c r="G210" s="14" t="s">
        <v>4473</v>
      </c>
      <c r="H210" s="5" t="s">
        <v>321</v>
      </c>
      <c r="I210" s="5"/>
      <c r="J210" s="90">
        <v>43719</v>
      </c>
    </row>
    <row r="211" spans="1:10" ht="14.25" customHeight="1" x14ac:dyDescent="0.25">
      <c r="A211" s="14" t="s">
        <v>2622</v>
      </c>
      <c r="B211" s="14" t="s">
        <v>1275</v>
      </c>
      <c r="C211" s="5">
        <v>3</v>
      </c>
      <c r="D211" s="14" t="s">
        <v>2251</v>
      </c>
      <c r="E211" s="14" t="s">
        <v>1275</v>
      </c>
      <c r="F211" s="5">
        <v>3</v>
      </c>
      <c r="G211" s="14" t="s">
        <v>2163</v>
      </c>
      <c r="H211" s="5" t="s">
        <v>321</v>
      </c>
      <c r="I211" s="5"/>
      <c r="J211" s="72">
        <v>42690</v>
      </c>
    </row>
    <row r="212" spans="1:10" ht="14.25" customHeight="1" x14ac:dyDescent="0.25">
      <c r="A212" s="14" t="s">
        <v>2643</v>
      </c>
      <c r="B212" s="14" t="s">
        <v>2644</v>
      </c>
      <c r="C212" s="5">
        <v>3</v>
      </c>
      <c r="D212" s="14" t="s">
        <v>2645</v>
      </c>
      <c r="E212" s="14" t="s">
        <v>2644</v>
      </c>
      <c r="F212" s="5">
        <v>3</v>
      </c>
      <c r="G212" s="14" t="s">
        <v>2646</v>
      </c>
      <c r="H212" s="5" t="s">
        <v>88</v>
      </c>
      <c r="I212" s="5"/>
      <c r="J212" s="139">
        <v>45490</v>
      </c>
    </row>
    <row r="213" spans="1:10" ht="14.25" customHeight="1" x14ac:dyDescent="0.25">
      <c r="A213" s="14" t="s">
        <v>5735</v>
      </c>
      <c r="B213" s="14" t="s">
        <v>1370</v>
      </c>
      <c r="C213" s="5">
        <v>3</v>
      </c>
      <c r="D213" s="14" t="s">
        <v>1393</v>
      </c>
      <c r="E213" s="14" t="s">
        <v>1370</v>
      </c>
      <c r="F213" s="5">
        <v>3</v>
      </c>
      <c r="G213" s="14" t="s">
        <v>5736</v>
      </c>
      <c r="H213" s="5" t="s">
        <v>321</v>
      </c>
      <c r="I213" s="5"/>
      <c r="J213" s="72">
        <v>44503</v>
      </c>
    </row>
    <row r="214" spans="1:10" ht="14.25" customHeight="1" x14ac:dyDescent="0.25">
      <c r="A214" s="14" t="s">
        <v>2659</v>
      </c>
      <c r="B214" s="14" t="s">
        <v>5737</v>
      </c>
      <c r="C214" s="5">
        <v>3</v>
      </c>
      <c r="D214" s="14" t="s">
        <v>1393</v>
      </c>
      <c r="E214" s="14" t="s">
        <v>5737</v>
      </c>
      <c r="F214" s="5">
        <v>3</v>
      </c>
      <c r="G214" s="14" t="s">
        <v>2225</v>
      </c>
      <c r="H214" s="5" t="s">
        <v>321</v>
      </c>
      <c r="I214" s="5"/>
      <c r="J214" s="72">
        <v>42494</v>
      </c>
    </row>
    <row r="215" spans="1:10" ht="14.25" customHeight="1" x14ac:dyDescent="0.25">
      <c r="A215" s="14" t="s">
        <v>5738</v>
      </c>
      <c r="B215" s="14" t="s">
        <v>2756</v>
      </c>
      <c r="C215" s="5">
        <v>3</v>
      </c>
      <c r="D215" s="14" t="s">
        <v>1393</v>
      </c>
      <c r="E215" s="14" t="s">
        <v>2756</v>
      </c>
      <c r="F215" s="5">
        <v>3</v>
      </c>
      <c r="G215" s="14" t="s">
        <v>2325</v>
      </c>
      <c r="H215" s="5" t="s">
        <v>321</v>
      </c>
      <c r="I215" s="5"/>
      <c r="J215" s="72">
        <v>42788</v>
      </c>
    </row>
    <row r="216" spans="1:10" ht="14.25" customHeight="1" x14ac:dyDescent="0.25">
      <c r="A216" s="14" t="s">
        <v>5739</v>
      </c>
      <c r="B216" s="14" t="s">
        <v>5740</v>
      </c>
      <c r="C216" s="5">
        <v>3</v>
      </c>
      <c r="D216" s="14" t="s">
        <v>1393</v>
      </c>
      <c r="E216" s="14" t="s">
        <v>5740</v>
      </c>
      <c r="F216" s="5">
        <v>3</v>
      </c>
      <c r="G216" s="14" t="s">
        <v>3375</v>
      </c>
      <c r="H216" s="5" t="s">
        <v>321</v>
      </c>
      <c r="I216" s="5"/>
      <c r="J216" s="72">
        <v>44902</v>
      </c>
    </row>
    <row r="217" spans="1:10" ht="14.25" customHeight="1" x14ac:dyDescent="0.25">
      <c r="A217" s="14" t="s">
        <v>5741</v>
      </c>
      <c r="B217" s="14" t="s">
        <v>2724</v>
      </c>
      <c r="C217" s="5">
        <v>3</v>
      </c>
      <c r="D217" s="14" t="s">
        <v>2251</v>
      </c>
      <c r="E217" s="14" t="s">
        <v>2756</v>
      </c>
      <c r="F217" s="5">
        <v>3</v>
      </c>
      <c r="G217" s="14" t="s">
        <v>5742</v>
      </c>
      <c r="H217" s="5" t="s">
        <v>321</v>
      </c>
      <c r="I217" s="5"/>
      <c r="J217" s="72">
        <v>44622</v>
      </c>
    </row>
    <row r="218" spans="1:10" ht="14.25" customHeight="1" x14ac:dyDescent="0.25">
      <c r="A218" s="14" t="s">
        <v>5743</v>
      </c>
      <c r="B218" s="14" t="s">
        <v>1275</v>
      </c>
      <c r="C218" s="5">
        <v>4</v>
      </c>
      <c r="D218" s="14" t="s">
        <v>2251</v>
      </c>
      <c r="E218" s="14" t="s">
        <v>1275</v>
      </c>
      <c r="F218" s="5">
        <v>3</v>
      </c>
      <c r="G218" s="14" t="s">
        <v>5744</v>
      </c>
      <c r="H218" s="5" t="s">
        <v>321</v>
      </c>
      <c r="I218" s="5"/>
      <c r="J218" s="72">
        <v>43586</v>
      </c>
    </row>
    <row r="219" spans="1:10" ht="14.25" customHeight="1" x14ac:dyDescent="0.25">
      <c r="A219" s="14" t="s">
        <v>5745</v>
      </c>
      <c r="B219" s="14" t="s">
        <v>5746</v>
      </c>
      <c r="C219" s="5">
        <v>3</v>
      </c>
      <c r="D219" s="14" t="s">
        <v>2577</v>
      </c>
      <c r="E219" s="14" t="s">
        <v>5746</v>
      </c>
      <c r="F219" s="5">
        <v>3</v>
      </c>
      <c r="G219" s="14" t="s">
        <v>3787</v>
      </c>
      <c r="H219" s="5" t="s">
        <v>321</v>
      </c>
      <c r="I219" s="5"/>
      <c r="J219" s="72">
        <v>42998</v>
      </c>
    </row>
    <row r="220" spans="1:10" ht="14.25" customHeight="1" x14ac:dyDescent="0.25">
      <c r="A220" s="14" t="s">
        <v>2687</v>
      </c>
      <c r="B220" s="14" t="s">
        <v>5747</v>
      </c>
      <c r="C220" s="5">
        <v>4</v>
      </c>
      <c r="D220" s="14" t="s">
        <v>5748</v>
      </c>
      <c r="E220" s="14" t="s">
        <v>5747</v>
      </c>
      <c r="F220" s="5">
        <v>4</v>
      </c>
      <c r="G220" s="14" t="s">
        <v>5749</v>
      </c>
      <c r="H220" s="5" t="s">
        <v>321</v>
      </c>
      <c r="I220" s="5"/>
      <c r="J220" s="72">
        <v>43873</v>
      </c>
    </row>
    <row r="221" spans="1:10" ht="14.25" customHeight="1" x14ac:dyDescent="0.25">
      <c r="A221" s="14" t="s">
        <v>5750</v>
      </c>
      <c r="B221" s="14" t="s">
        <v>5751</v>
      </c>
      <c r="C221" s="5">
        <v>3</v>
      </c>
      <c r="D221" s="14" t="s">
        <v>5752</v>
      </c>
      <c r="E221" s="14" t="s">
        <v>5751</v>
      </c>
      <c r="F221" s="5">
        <v>3</v>
      </c>
      <c r="G221" s="14" t="s">
        <v>1308</v>
      </c>
      <c r="H221" s="5" t="s">
        <v>321</v>
      </c>
      <c r="I221" s="5"/>
      <c r="J221" s="72">
        <v>44475</v>
      </c>
    </row>
    <row r="222" spans="1:10" ht="14.25" customHeight="1" x14ac:dyDescent="0.25">
      <c r="A222" s="14" t="s">
        <v>2698</v>
      </c>
      <c r="B222" s="14" t="s">
        <v>5753</v>
      </c>
      <c r="C222" s="5">
        <v>4</v>
      </c>
      <c r="D222" s="14" t="s">
        <v>1393</v>
      </c>
      <c r="E222" s="14" t="s">
        <v>5753</v>
      </c>
      <c r="F222" s="5">
        <v>4</v>
      </c>
      <c r="G222" s="14" t="s">
        <v>5754</v>
      </c>
      <c r="H222" s="5" t="s">
        <v>321</v>
      </c>
      <c r="I222" s="5" t="s">
        <v>102</v>
      </c>
      <c r="J222" s="72">
        <v>44118</v>
      </c>
    </row>
    <row r="223" spans="1:10" ht="14.25" customHeight="1" x14ac:dyDescent="0.25">
      <c r="A223" s="14" t="s">
        <v>2711</v>
      </c>
      <c r="B223" s="14" t="s">
        <v>1275</v>
      </c>
      <c r="C223" s="5">
        <v>3</v>
      </c>
      <c r="D223" s="14" t="s">
        <v>1393</v>
      </c>
      <c r="E223" s="14" t="s">
        <v>1275</v>
      </c>
      <c r="F223" s="5">
        <v>3</v>
      </c>
      <c r="G223" s="14" t="s">
        <v>5755</v>
      </c>
      <c r="H223" s="5" t="s">
        <v>321</v>
      </c>
      <c r="I223" s="5"/>
      <c r="J223" s="72">
        <v>42669</v>
      </c>
    </row>
    <row r="224" spans="1:10" ht="14.25" customHeight="1" x14ac:dyDescent="0.25">
      <c r="A224" s="14" t="s">
        <v>5756</v>
      </c>
      <c r="B224" s="14" t="s">
        <v>5757</v>
      </c>
      <c r="C224" s="5">
        <v>3</v>
      </c>
      <c r="D224" s="14" t="s">
        <v>1393</v>
      </c>
      <c r="E224" s="14" t="s">
        <v>5757</v>
      </c>
      <c r="F224" s="5">
        <v>3</v>
      </c>
      <c r="G224" s="14" t="s">
        <v>4112</v>
      </c>
      <c r="H224" s="5" t="s">
        <v>321</v>
      </c>
      <c r="I224" s="5"/>
      <c r="J224" s="72">
        <v>44902</v>
      </c>
    </row>
    <row r="225" spans="1:10" ht="14.25" customHeight="1" x14ac:dyDescent="0.25">
      <c r="A225" s="14" t="s">
        <v>5758</v>
      </c>
      <c r="B225" s="14" t="s">
        <v>5759</v>
      </c>
      <c r="C225" s="5">
        <v>3</v>
      </c>
      <c r="D225" s="14" t="s">
        <v>1393</v>
      </c>
      <c r="E225" s="14" t="s">
        <v>5760</v>
      </c>
      <c r="F225" s="5">
        <v>3</v>
      </c>
      <c r="G225" s="14" t="s">
        <v>3700</v>
      </c>
      <c r="H225" s="5" t="s">
        <v>321</v>
      </c>
      <c r="I225" s="5"/>
      <c r="J225" s="139">
        <v>45224</v>
      </c>
    </row>
    <row r="226" spans="1:10" ht="14.25" customHeight="1" x14ac:dyDescent="0.25">
      <c r="A226" s="14" t="s">
        <v>5761</v>
      </c>
      <c r="B226" s="14" t="s">
        <v>3767</v>
      </c>
      <c r="C226" s="5">
        <v>3</v>
      </c>
      <c r="D226" s="14" t="s">
        <v>1393</v>
      </c>
      <c r="E226" s="14" t="s">
        <v>3767</v>
      </c>
      <c r="F226" s="5">
        <v>3</v>
      </c>
      <c r="G226" s="14" t="s">
        <v>2451</v>
      </c>
      <c r="H226" s="63" t="s">
        <v>321</v>
      </c>
      <c r="I226" s="5"/>
      <c r="J226" s="72">
        <v>44265</v>
      </c>
    </row>
    <row r="227" spans="1:10" ht="14.25" customHeight="1" x14ac:dyDescent="0.25">
      <c r="A227" s="14" t="s">
        <v>5762</v>
      </c>
      <c r="B227" s="14" t="s">
        <v>5763</v>
      </c>
      <c r="C227" s="5">
        <v>3</v>
      </c>
      <c r="D227" s="14" t="s">
        <v>2251</v>
      </c>
      <c r="E227" s="14" t="s">
        <v>5763</v>
      </c>
      <c r="F227" s="5">
        <v>3</v>
      </c>
      <c r="G227" s="14" t="s">
        <v>2761</v>
      </c>
      <c r="H227" s="5" t="s">
        <v>321</v>
      </c>
      <c r="I227" s="5"/>
      <c r="J227" s="72">
        <v>42669</v>
      </c>
    </row>
    <row r="228" spans="1:10" ht="14.25" customHeight="1" x14ac:dyDescent="0.25">
      <c r="A228" s="28" t="s">
        <v>5764</v>
      </c>
      <c r="B228" s="1" t="s">
        <v>2756</v>
      </c>
      <c r="C228" s="2">
        <v>3</v>
      </c>
      <c r="D228" s="1" t="s">
        <v>2251</v>
      </c>
      <c r="E228" s="1" t="s">
        <v>2756</v>
      </c>
      <c r="F228" s="2">
        <v>3</v>
      </c>
      <c r="G228" s="1" t="s">
        <v>1355</v>
      </c>
      <c r="H228" s="2" t="s">
        <v>37</v>
      </c>
      <c r="I228" s="5"/>
      <c r="J228" s="72">
        <v>42298</v>
      </c>
    </row>
    <row r="229" spans="1:10" ht="14.25" customHeight="1" x14ac:dyDescent="0.25">
      <c r="A229" s="14" t="s">
        <v>5765</v>
      </c>
      <c r="B229" s="14" t="s">
        <v>5766</v>
      </c>
      <c r="C229" s="5">
        <v>3</v>
      </c>
      <c r="D229" s="14" t="s">
        <v>1454</v>
      </c>
      <c r="E229" s="14" t="s">
        <v>5766</v>
      </c>
      <c r="F229" s="5">
        <v>3</v>
      </c>
      <c r="G229" s="14" t="s">
        <v>3685</v>
      </c>
      <c r="H229" s="5" t="s">
        <v>33</v>
      </c>
      <c r="I229" s="5"/>
      <c r="J229" s="72">
        <v>44420</v>
      </c>
    </row>
    <row r="230" spans="1:10" ht="14.25" customHeight="1" x14ac:dyDescent="0.25">
      <c r="A230" s="14" t="s">
        <v>5767</v>
      </c>
      <c r="B230" s="14" t="s">
        <v>5768</v>
      </c>
      <c r="C230" s="5">
        <v>3</v>
      </c>
      <c r="D230" s="14" t="s">
        <v>5769</v>
      </c>
      <c r="E230" s="14" t="s">
        <v>5768</v>
      </c>
      <c r="F230" s="5">
        <v>3</v>
      </c>
      <c r="G230" s="14" t="s">
        <v>3685</v>
      </c>
      <c r="H230" s="5" t="s">
        <v>33</v>
      </c>
      <c r="I230" s="5"/>
      <c r="J230" s="72">
        <v>44594</v>
      </c>
    </row>
    <row r="231" spans="1:10" ht="14.25" customHeight="1" x14ac:dyDescent="0.25">
      <c r="A231" s="14" t="s">
        <v>5770</v>
      </c>
      <c r="B231" s="14" t="s">
        <v>5771</v>
      </c>
      <c r="C231" s="5">
        <v>3</v>
      </c>
      <c r="D231" s="14" t="s">
        <v>3981</v>
      </c>
      <c r="E231" s="14" t="s">
        <v>5771</v>
      </c>
      <c r="F231" s="5">
        <v>3</v>
      </c>
      <c r="G231" s="14" t="s">
        <v>1910</v>
      </c>
      <c r="H231" s="5" t="s">
        <v>321</v>
      </c>
      <c r="I231" s="5"/>
      <c r="J231" s="72">
        <v>42788</v>
      </c>
    </row>
    <row r="232" spans="1:10" ht="14.25" customHeight="1" x14ac:dyDescent="0.25">
      <c r="A232" s="14" t="s">
        <v>2819</v>
      </c>
      <c r="B232" s="14" t="s">
        <v>2825</v>
      </c>
      <c r="C232" s="5">
        <v>5</v>
      </c>
      <c r="D232" s="14" t="s">
        <v>1295</v>
      </c>
      <c r="E232" s="14" t="s">
        <v>2825</v>
      </c>
      <c r="F232" s="5">
        <v>5</v>
      </c>
      <c r="G232" s="14" t="s">
        <v>1544</v>
      </c>
      <c r="H232" s="5" t="s">
        <v>88</v>
      </c>
      <c r="I232" s="5"/>
      <c r="J232" s="72">
        <v>42326</v>
      </c>
    </row>
    <row r="233" spans="1:10" ht="14.25" customHeight="1" x14ac:dyDescent="0.25">
      <c r="A233" s="14" t="s">
        <v>5772</v>
      </c>
      <c r="B233" s="14" t="s">
        <v>2967</v>
      </c>
      <c r="C233" s="5">
        <v>3</v>
      </c>
      <c r="D233" s="14" t="s">
        <v>1289</v>
      </c>
      <c r="E233" s="14" t="s">
        <v>2967</v>
      </c>
      <c r="F233" s="5">
        <v>3</v>
      </c>
      <c r="G233" s="14" t="s">
        <v>2821</v>
      </c>
      <c r="H233" s="5" t="s">
        <v>33</v>
      </c>
      <c r="I233" s="5"/>
      <c r="J233" s="72">
        <v>44022</v>
      </c>
    </row>
    <row r="234" spans="1:10" ht="14.25" customHeight="1" x14ac:dyDescent="0.25">
      <c r="A234" s="14" t="s">
        <v>5773</v>
      </c>
      <c r="B234" s="14" t="s">
        <v>5774</v>
      </c>
      <c r="C234" s="5">
        <v>3</v>
      </c>
      <c r="D234" s="14" t="s">
        <v>2281</v>
      </c>
      <c r="E234" s="14" t="s">
        <v>5774</v>
      </c>
      <c r="F234" s="5">
        <v>3</v>
      </c>
      <c r="G234" s="14" t="s">
        <v>2821</v>
      </c>
      <c r="H234" s="5" t="s">
        <v>33</v>
      </c>
      <c r="I234" s="5"/>
      <c r="J234" s="72">
        <v>44022</v>
      </c>
    </row>
    <row r="235" spans="1:10" ht="14.25" customHeight="1" x14ac:dyDescent="0.25">
      <c r="A235" s="14" t="s">
        <v>5775</v>
      </c>
      <c r="B235" s="14" t="s">
        <v>5776</v>
      </c>
      <c r="C235" s="5">
        <v>3</v>
      </c>
      <c r="D235" s="14" t="s">
        <v>2830</v>
      </c>
      <c r="E235" s="14" t="s">
        <v>5776</v>
      </c>
      <c r="F235" s="5">
        <v>3</v>
      </c>
      <c r="G235" s="14" t="s">
        <v>2821</v>
      </c>
      <c r="H235" s="5" t="s">
        <v>33</v>
      </c>
      <c r="I235" s="5"/>
      <c r="J235" s="72">
        <v>44022</v>
      </c>
    </row>
    <row r="236" spans="1:10" ht="14.25" customHeight="1" x14ac:dyDescent="0.25">
      <c r="A236" s="14" t="s">
        <v>5777</v>
      </c>
      <c r="B236" s="14" t="s">
        <v>5778</v>
      </c>
      <c r="C236" s="5">
        <v>5</v>
      </c>
      <c r="D236" s="14" t="s">
        <v>5779</v>
      </c>
      <c r="E236" s="14" t="s">
        <v>5778</v>
      </c>
      <c r="F236" s="5">
        <v>3.75</v>
      </c>
      <c r="G236" s="14" t="s">
        <v>2497</v>
      </c>
      <c r="H236" s="5" t="s">
        <v>37</v>
      </c>
      <c r="I236" s="5"/>
      <c r="J236" s="72">
        <v>43369</v>
      </c>
    </row>
    <row r="237" spans="1:10" ht="14.25" customHeight="1" x14ac:dyDescent="0.25">
      <c r="A237" s="14" t="s">
        <v>5780</v>
      </c>
      <c r="B237" s="14" t="s">
        <v>5781</v>
      </c>
      <c r="C237" s="5">
        <v>3</v>
      </c>
      <c r="D237" s="14" t="s">
        <v>5782</v>
      </c>
      <c r="E237" s="14" t="s">
        <v>5781</v>
      </c>
      <c r="F237" s="5">
        <v>3</v>
      </c>
      <c r="G237" s="14" t="s">
        <v>1771</v>
      </c>
      <c r="H237" s="5" t="s">
        <v>37</v>
      </c>
      <c r="I237" s="5"/>
      <c r="J237" s="72">
        <v>44622</v>
      </c>
    </row>
    <row r="238" spans="1:10" ht="14.25" customHeight="1" x14ac:dyDescent="0.25">
      <c r="A238" s="14" t="s">
        <v>5783</v>
      </c>
      <c r="B238" s="14" t="s">
        <v>5784</v>
      </c>
      <c r="C238" s="5">
        <v>3</v>
      </c>
      <c r="D238" s="14" t="s">
        <v>5785</v>
      </c>
      <c r="E238" s="14" t="s">
        <v>5784</v>
      </c>
      <c r="F238" s="5">
        <v>3</v>
      </c>
      <c r="G238" s="14" t="s">
        <v>1771</v>
      </c>
      <c r="H238" s="5" t="s">
        <v>37</v>
      </c>
      <c r="I238" s="5"/>
      <c r="J238" s="139">
        <v>44986</v>
      </c>
    </row>
    <row r="239" spans="1:10" ht="14.25" customHeight="1" x14ac:dyDescent="0.25">
      <c r="A239" s="14" t="s">
        <v>5786</v>
      </c>
      <c r="B239" s="14" t="s">
        <v>5787</v>
      </c>
      <c r="C239" s="5">
        <v>3</v>
      </c>
      <c r="D239" s="14" t="s">
        <v>5488</v>
      </c>
      <c r="E239" s="14" t="s">
        <v>5787</v>
      </c>
      <c r="F239" s="5">
        <v>3</v>
      </c>
      <c r="G239" s="14" t="s">
        <v>1771</v>
      </c>
      <c r="H239" s="5" t="s">
        <v>37</v>
      </c>
      <c r="I239" s="5"/>
      <c r="J239" s="139">
        <v>44986</v>
      </c>
    </row>
    <row r="240" spans="1:10" ht="14.25" customHeight="1" x14ac:dyDescent="0.25">
      <c r="A240" s="14" t="s">
        <v>5788</v>
      </c>
      <c r="B240" s="14" t="s">
        <v>1370</v>
      </c>
      <c r="C240" s="5">
        <v>3</v>
      </c>
      <c r="D240" s="14" t="s">
        <v>1393</v>
      </c>
      <c r="E240" s="14" t="s">
        <v>1370</v>
      </c>
      <c r="F240" s="5">
        <v>3</v>
      </c>
      <c r="G240" s="14" t="s">
        <v>5789</v>
      </c>
      <c r="H240" s="5" t="s">
        <v>321</v>
      </c>
      <c r="I240" s="5"/>
      <c r="J240" s="72">
        <v>42326</v>
      </c>
    </row>
    <row r="241" spans="1:10" ht="14.25" customHeight="1" x14ac:dyDescent="0.25">
      <c r="A241" s="39" t="s">
        <v>5790</v>
      </c>
      <c r="B241" s="39" t="s">
        <v>5791</v>
      </c>
      <c r="C241" s="34">
        <v>3</v>
      </c>
      <c r="D241" s="39" t="s">
        <v>5792</v>
      </c>
      <c r="E241" s="39" t="s">
        <v>5791</v>
      </c>
      <c r="F241" s="34">
        <v>3</v>
      </c>
      <c r="G241" s="39" t="s">
        <v>5793</v>
      </c>
      <c r="H241" s="34" t="s">
        <v>2642</v>
      </c>
      <c r="I241" s="34"/>
      <c r="J241" s="187">
        <v>45322</v>
      </c>
    </row>
    <row r="242" spans="1:10" ht="14.25" customHeight="1" x14ac:dyDescent="0.25">
      <c r="A242" s="14" t="s">
        <v>5794</v>
      </c>
      <c r="B242" s="14" t="s">
        <v>5795</v>
      </c>
      <c r="C242" s="5">
        <v>3</v>
      </c>
      <c r="D242" s="14" t="s">
        <v>1301</v>
      </c>
      <c r="E242" s="14" t="s">
        <v>5795</v>
      </c>
      <c r="F242" s="5">
        <v>3</v>
      </c>
      <c r="G242" s="14" t="s">
        <v>1337</v>
      </c>
      <c r="H242" s="5" t="s">
        <v>33</v>
      </c>
      <c r="I242" s="5"/>
      <c r="J242" s="72">
        <v>42788</v>
      </c>
    </row>
    <row r="243" spans="1:10" ht="14.25" customHeight="1" x14ac:dyDescent="0.25">
      <c r="A243" s="94" t="s">
        <v>5796</v>
      </c>
      <c r="B243" s="94" t="s">
        <v>5797</v>
      </c>
      <c r="C243" s="89">
        <v>3</v>
      </c>
      <c r="D243" s="94" t="s">
        <v>5798</v>
      </c>
      <c r="E243" s="94" t="s">
        <v>5797</v>
      </c>
      <c r="F243" s="89">
        <v>3</v>
      </c>
      <c r="G243" s="94" t="s">
        <v>3580</v>
      </c>
      <c r="H243" s="89" t="s">
        <v>88</v>
      </c>
      <c r="I243" s="89" t="s">
        <v>37</v>
      </c>
      <c r="J243" s="186">
        <v>43124</v>
      </c>
    </row>
    <row r="244" spans="1:10" ht="14.25" customHeight="1" x14ac:dyDescent="0.25">
      <c r="A244" s="14" t="s">
        <v>5075</v>
      </c>
      <c r="B244" s="14" t="s">
        <v>3451</v>
      </c>
      <c r="C244" s="5">
        <v>3</v>
      </c>
      <c r="D244" s="14" t="s">
        <v>2681</v>
      </c>
      <c r="E244" s="14" t="s">
        <v>2681</v>
      </c>
      <c r="F244" s="5" t="s">
        <v>2681</v>
      </c>
      <c r="G244" s="14" t="s">
        <v>3937</v>
      </c>
      <c r="H244" s="5" t="s">
        <v>37</v>
      </c>
      <c r="I244" s="5"/>
      <c r="J244" s="72"/>
    </row>
    <row r="245" spans="1:10" ht="14.25" customHeight="1" x14ac:dyDescent="0.25">
      <c r="A245" s="14" t="s">
        <v>5799</v>
      </c>
      <c r="B245" s="14" t="s">
        <v>5800</v>
      </c>
      <c r="C245" s="5">
        <v>4</v>
      </c>
      <c r="D245" s="14" t="s">
        <v>1331</v>
      </c>
      <c r="E245" s="14" t="s">
        <v>5800</v>
      </c>
      <c r="F245" s="5">
        <v>4</v>
      </c>
      <c r="G245" s="14" t="s">
        <v>2876</v>
      </c>
      <c r="H245" s="5" t="s">
        <v>130</v>
      </c>
      <c r="I245" s="5" t="s">
        <v>37</v>
      </c>
      <c r="J245" s="72">
        <v>44685</v>
      </c>
    </row>
    <row r="246" spans="1:10" ht="22.5" customHeight="1" x14ac:dyDescent="0.25">
      <c r="A246" s="14" t="s">
        <v>5801</v>
      </c>
      <c r="B246" s="14" t="s">
        <v>3371</v>
      </c>
      <c r="C246" s="5">
        <v>3</v>
      </c>
      <c r="D246" s="14" t="s">
        <v>5802</v>
      </c>
      <c r="E246" s="14" t="s">
        <v>366</v>
      </c>
      <c r="F246" s="5">
        <v>3</v>
      </c>
      <c r="G246" s="14" t="s">
        <v>5803</v>
      </c>
      <c r="H246" s="5" t="s">
        <v>37</v>
      </c>
      <c r="I246" s="5"/>
      <c r="J246" s="72">
        <v>43691</v>
      </c>
    </row>
    <row r="247" spans="1:10" ht="14.25" customHeight="1" x14ac:dyDescent="0.25">
      <c r="A247" s="14" t="s">
        <v>5804</v>
      </c>
      <c r="B247" s="14" t="s">
        <v>5805</v>
      </c>
      <c r="C247" s="5">
        <v>3</v>
      </c>
      <c r="D247" s="14" t="s">
        <v>1331</v>
      </c>
      <c r="E247" s="14" t="s">
        <v>5805</v>
      </c>
      <c r="F247" s="5">
        <v>3</v>
      </c>
      <c r="G247" s="14" t="s">
        <v>5806</v>
      </c>
      <c r="H247" s="5" t="s">
        <v>130</v>
      </c>
      <c r="I247" s="5"/>
      <c r="J247" s="139">
        <v>45350</v>
      </c>
    </row>
    <row r="248" spans="1:10" ht="14.25" customHeight="1" x14ac:dyDescent="0.25">
      <c r="A248" s="14" t="s">
        <v>6578</v>
      </c>
      <c r="B248" s="14" t="s">
        <v>1693</v>
      </c>
      <c r="C248" s="5">
        <v>3</v>
      </c>
      <c r="D248" s="14" t="s">
        <v>1386</v>
      </c>
      <c r="E248" s="14" t="s">
        <v>1693</v>
      </c>
      <c r="F248" s="5">
        <v>3</v>
      </c>
      <c r="G248" s="14" t="s">
        <v>6588</v>
      </c>
      <c r="H248" s="5" t="s">
        <v>130</v>
      </c>
      <c r="I248" s="5" t="s">
        <v>37</v>
      </c>
      <c r="J248" s="139">
        <v>45588</v>
      </c>
    </row>
    <row r="249" spans="1:10" ht="14.25" customHeight="1" x14ac:dyDescent="0.25">
      <c r="A249" s="14" t="s">
        <v>5807</v>
      </c>
      <c r="B249" s="14" t="s">
        <v>2912</v>
      </c>
      <c r="C249" s="5">
        <v>3</v>
      </c>
      <c r="D249" s="14" t="s">
        <v>2889</v>
      </c>
      <c r="E249" s="14" t="s">
        <v>2912</v>
      </c>
      <c r="F249" s="5">
        <v>3</v>
      </c>
      <c r="G249" s="14" t="s">
        <v>5808</v>
      </c>
      <c r="H249" s="5" t="s">
        <v>72</v>
      </c>
      <c r="I249" s="5"/>
      <c r="J249" s="72">
        <v>44237</v>
      </c>
    </row>
    <row r="250" spans="1:10" ht="14.25" customHeight="1" x14ac:dyDescent="0.25">
      <c r="A250" s="14" t="s">
        <v>5809</v>
      </c>
      <c r="B250" s="14" t="s">
        <v>5810</v>
      </c>
      <c r="C250" s="5">
        <v>3</v>
      </c>
      <c r="D250" s="14" t="s">
        <v>1331</v>
      </c>
      <c r="E250" s="14" t="s">
        <v>5810</v>
      </c>
      <c r="F250" s="5">
        <v>3</v>
      </c>
      <c r="G250" s="14" t="s">
        <v>2604</v>
      </c>
      <c r="H250" s="5" t="s">
        <v>130</v>
      </c>
      <c r="I250" s="5"/>
      <c r="J250" s="139">
        <v>45350</v>
      </c>
    </row>
    <row r="251" spans="1:10" ht="14.25" customHeight="1" x14ac:dyDescent="0.25">
      <c r="A251" s="14" t="s">
        <v>5809</v>
      </c>
      <c r="B251" s="14" t="s">
        <v>5811</v>
      </c>
      <c r="C251" s="5">
        <v>3</v>
      </c>
      <c r="D251" s="14" t="s">
        <v>1331</v>
      </c>
      <c r="E251" s="14" t="s">
        <v>5811</v>
      </c>
      <c r="F251" s="5">
        <v>3</v>
      </c>
      <c r="G251" s="14" t="s">
        <v>2604</v>
      </c>
      <c r="H251" s="5" t="s">
        <v>37</v>
      </c>
      <c r="I251" s="5"/>
      <c r="J251" s="139">
        <v>45406</v>
      </c>
    </row>
    <row r="252" spans="1:10" ht="14.25" customHeight="1" x14ac:dyDescent="0.25">
      <c r="A252" s="14" t="s">
        <v>2911</v>
      </c>
      <c r="B252" s="14" t="s">
        <v>390</v>
      </c>
      <c r="C252" s="5">
        <v>3</v>
      </c>
      <c r="D252" s="14" t="s">
        <v>2889</v>
      </c>
      <c r="E252" s="14" t="s">
        <v>390</v>
      </c>
      <c r="F252" s="5">
        <v>3</v>
      </c>
      <c r="G252" s="14" t="s">
        <v>2919</v>
      </c>
      <c r="H252" s="5" t="s">
        <v>72</v>
      </c>
      <c r="I252" s="5"/>
      <c r="J252" s="72">
        <v>42584</v>
      </c>
    </row>
    <row r="253" spans="1:10" ht="14.25" customHeight="1" x14ac:dyDescent="0.25">
      <c r="A253" s="14" t="s">
        <v>5812</v>
      </c>
      <c r="B253" s="14" t="s">
        <v>5813</v>
      </c>
      <c r="C253" s="5">
        <v>3</v>
      </c>
      <c r="D253" s="14" t="s">
        <v>2889</v>
      </c>
      <c r="E253" s="14" t="s">
        <v>5813</v>
      </c>
      <c r="F253" s="5">
        <v>2.25</v>
      </c>
      <c r="G253" s="14" t="s">
        <v>1570</v>
      </c>
      <c r="H253" s="5" t="s">
        <v>33</v>
      </c>
      <c r="I253" s="5"/>
      <c r="J253" s="72">
        <v>44022</v>
      </c>
    </row>
    <row r="254" spans="1:10" ht="14.25" customHeight="1" x14ac:dyDescent="0.25">
      <c r="A254" s="14" t="s">
        <v>5814</v>
      </c>
      <c r="B254" s="14" t="s">
        <v>5815</v>
      </c>
      <c r="C254" s="5">
        <v>3</v>
      </c>
      <c r="D254" s="14" t="s">
        <v>5816</v>
      </c>
      <c r="E254" s="14" t="s">
        <v>5815</v>
      </c>
      <c r="F254" s="5">
        <v>3</v>
      </c>
      <c r="G254" s="14" t="s">
        <v>4173</v>
      </c>
      <c r="H254" s="5" t="s">
        <v>102</v>
      </c>
      <c r="I254" s="5"/>
      <c r="J254" s="72">
        <v>43586</v>
      </c>
    </row>
    <row r="255" spans="1:10" ht="14.25" customHeight="1" x14ac:dyDescent="0.25">
      <c r="A255" s="14" t="s">
        <v>5817</v>
      </c>
      <c r="B255" s="14" t="s">
        <v>5818</v>
      </c>
      <c r="C255" s="5">
        <v>2</v>
      </c>
      <c r="D255" s="14" t="s">
        <v>5492</v>
      </c>
      <c r="E255" s="14" t="s">
        <v>5819</v>
      </c>
      <c r="F255" s="5">
        <v>2</v>
      </c>
      <c r="G255" s="14" t="s">
        <v>2586</v>
      </c>
      <c r="H255" s="5" t="s">
        <v>321</v>
      </c>
      <c r="I255" s="5" t="s">
        <v>102</v>
      </c>
      <c r="J255" s="139">
        <v>44986</v>
      </c>
    </row>
    <row r="256" spans="1:10" ht="14.25" customHeight="1" x14ac:dyDescent="0.25">
      <c r="A256" s="14" t="s">
        <v>5820</v>
      </c>
      <c r="B256" s="14" t="s">
        <v>5821</v>
      </c>
      <c r="C256" s="5">
        <v>2</v>
      </c>
      <c r="D256" s="14" t="s">
        <v>5492</v>
      </c>
      <c r="E256" s="14" t="s">
        <v>5821</v>
      </c>
      <c r="F256" s="5">
        <v>2</v>
      </c>
      <c r="G256" s="14" t="s">
        <v>2586</v>
      </c>
      <c r="H256" s="5" t="s">
        <v>321</v>
      </c>
      <c r="I256" s="5" t="s">
        <v>102</v>
      </c>
      <c r="J256" s="139">
        <v>44986</v>
      </c>
    </row>
    <row r="257" spans="1:10" ht="22.5" customHeight="1" x14ac:dyDescent="0.25">
      <c r="A257" s="14" t="s">
        <v>2941</v>
      </c>
      <c r="B257" s="14" t="s">
        <v>2942</v>
      </c>
      <c r="C257" s="5">
        <v>3</v>
      </c>
      <c r="D257" s="14" t="s">
        <v>2943</v>
      </c>
      <c r="E257" s="14" t="s">
        <v>2942</v>
      </c>
      <c r="F257" s="5">
        <v>3</v>
      </c>
      <c r="G257" s="14" t="s">
        <v>2944</v>
      </c>
      <c r="H257" s="5" t="s">
        <v>72</v>
      </c>
      <c r="I257" s="5"/>
      <c r="J257" s="72">
        <v>43691</v>
      </c>
    </row>
    <row r="258" spans="1:10" ht="22.5" customHeight="1" x14ac:dyDescent="0.25">
      <c r="A258" s="14" t="s">
        <v>5822</v>
      </c>
      <c r="B258" s="14" t="s">
        <v>5823</v>
      </c>
      <c r="C258" s="5">
        <v>3</v>
      </c>
      <c r="D258" s="14" t="s">
        <v>5824</v>
      </c>
      <c r="E258" s="14" t="s">
        <v>5823</v>
      </c>
      <c r="F258" s="5">
        <v>3</v>
      </c>
      <c r="G258" s="14" t="s">
        <v>4945</v>
      </c>
      <c r="H258" s="5" t="s">
        <v>88</v>
      </c>
      <c r="I258" s="5" t="s">
        <v>37</v>
      </c>
      <c r="J258" s="139">
        <v>45161</v>
      </c>
    </row>
    <row r="259" spans="1:10" ht="14.25" customHeight="1" x14ac:dyDescent="0.25">
      <c r="A259" s="14" t="s">
        <v>5825</v>
      </c>
      <c r="B259" s="14" t="s">
        <v>5826</v>
      </c>
      <c r="C259" s="5">
        <v>4</v>
      </c>
      <c r="D259" s="14" t="s">
        <v>1289</v>
      </c>
      <c r="E259" s="14" t="s">
        <v>5826</v>
      </c>
      <c r="F259" s="5">
        <v>1</v>
      </c>
      <c r="G259" s="14" t="s">
        <v>3315</v>
      </c>
      <c r="H259" s="5" t="s">
        <v>33</v>
      </c>
      <c r="I259" s="5"/>
      <c r="J259" s="72">
        <v>43397</v>
      </c>
    </row>
    <row r="260" spans="1:10" ht="14.25" customHeight="1" x14ac:dyDescent="0.25">
      <c r="A260" s="14" t="s">
        <v>2961</v>
      </c>
      <c r="B260" s="14" t="s">
        <v>2965</v>
      </c>
      <c r="C260" s="5">
        <v>3</v>
      </c>
      <c r="D260" s="14" t="s">
        <v>1289</v>
      </c>
      <c r="E260" s="14" t="s">
        <v>2965</v>
      </c>
      <c r="F260" s="5">
        <v>3</v>
      </c>
      <c r="G260" s="14" t="s">
        <v>2966</v>
      </c>
      <c r="H260" s="5" t="s">
        <v>321</v>
      </c>
      <c r="I260" s="5"/>
      <c r="J260" s="72">
        <v>44902</v>
      </c>
    </row>
    <row r="261" spans="1:10" ht="14.25" customHeight="1" x14ac:dyDescent="0.25">
      <c r="A261" s="14" t="s">
        <v>2961</v>
      </c>
      <c r="B261" s="14" t="s">
        <v>2967</v>
      </c>
      <c r="C261" s="5">
        <v>4</v>
      </c>
      <c r="D261" s="14" t="s">
        <v>1289</v>
      </c>
      <c r="E261" s="14" t="s">
        <v>2967</v>
      </c>
      <c r="F261" s="5">
        <v>4</v>
      </c>
      <c r="G261" s="14" t="s">
        <v>2968</v>
      </c>
      <c r="H261" s="5" t="s">
        <v>88</v>
      </c>
      <c r="I261" s="5"/>
      <c r="J261" s="72">
        <v>43691</v>
      </c>
    </row>
    <row r="262" spans="1:10" ht="14.25" customHeight="1" x14ac:dyDescent="0.25">
      <c r="A262" s="28" t="s">
        <v>2971</v>
      </c>
      <c r="B262" s="1" t="s">
        <v>2973</v>
      </c>
      <c r="C262" s="2">
        <v>3</v>
      </c>
      <c r="D262" s="1" t="s">
        <v>1289</v>
      </c>
      <c r="E262" s="1" t="s">
        <v>2973</v>
      </c>
      <c r="F262" s="2">
        <v>3</v>
      </c>
      <c r="G262" s="1" t="s">
        <v>5827</v>
      </c>
      <c r="H262" s="2" t="s">
        <v>102</v>
      </c>
      <c r="I262" s="5"/>
      <c r="J262" s="72">
        <v>42298</v>
      </c>
    </row>
    <row r="263" spans="1:10" ht="14.25" customHeight="1" x14ac:dyDescent="0.25">
      <c r="A263" s="14" t="s">
        <v>2980</v>
      </c>
      <c r="B263" s="14" t="s">
        <v>2981</v>
      </c>
      <c r="C263" s="5">
        <v>4</v>
      </c>
      <c r="D263" s="14" t="s">
        <v>1289</v>
      </c>
      <c r="E263" s="14" t="s">
        <v>2981</v>
      </c>
      <c r="F263" s="5">
        <v>4</v>
      </c>
      <c r="G263" s="14" t="s">
        <v>1457</v>
      </c>
      <c r="H263" s="5" t="s">
        <v>321</v>
      </c>
      <c r="I263" s="5"/>
      <c r="J263" s="72">
        <v>43026</v>
      </c>
    </row>
    <row r="264" spans="1:10" ht="14.25" customHeight="1" x14ac:dyDescent="0.25">
      <c r="A264" s="14" t="s">
        <v>2982</v>
      </c>
      <c r="B264" s="14" t="s">
        <v>3174</v>
      </c>
      <c r="C264" s="5">
        <v>3</v>
      </c>
      <c r="D264" s="14" t="s">
        <v>1289</v>
      </c>
      <c r="E264" s="14" t="s">
        <v>3174</v>
      </c>
      <c r="F264" s="5">
        <v>3</v>
      </c>
      <c r="G264" s="14" t="s">
        <v>6566</v>
      </c>
      <c r="H264" s="5" t="s">
        <v>88</v>
      </c>
      <c r="I264" s="5"/>
      <c r="J264" s="139">
        <v>45588</v>
      </c>
    </row>
    <row r="265" spans="1:10" ht="14.25" customHeight="1" x14ac:dyDescent="0.25">
      <c r="A265" s="14" t="s">
        <v>2984</v>
      </c>
      <c r="B265" s="14" t="s">
        <v>2988</v>
      </c>
      <c r="C265" s="5">
        <v>3</v>
      </c>
      <c r="D265" s="14" t="s">
        <v>2989</v>
      </c>
      <c r="E265" s="14" t="s">
        <v>2988</v>
      </c>
      <c r="F265" s="5">
        <v>3</v>
      </c>
      <c r="G265" s="14" t="s">
        <v>2354</v>
      </c>
      <c r="H265" s="5" t="s">
        <v>88</v>
      </c>
      <c r="I265" s="5"/>
      <c r="J265" s="72">
        <v>42690</v>
      </c>
    </row>
    <row r="266" spans="1:10" ht="14.25" customHeight="1" x14ac:dyDescent="0.25">
      <c r="A266" s="7" t="s">
        <v>5828</v>
      </c>
      <c r="B266" s="7" t="s">
        <v>5829</v>
      </c>
      <c r="C266" s="6">
        <v>4</v>
      </c>
      <c r="D266" s="6" t="s">
        <v>1289</v>
      </c>
      <c r="E266" s="40" t="s">
        <v>5829</v>
      </c>
      <c r="F266" s="6">
        <v>4</v>
      </c>
      <c r="G266" s="14" t="s">
        <v>5830</v>
      </c>
      <c r="H266" s="5" t="s">
        <v>88</v>
      </c>
      <c r="I266" s="5" t="s">
        <v>102</v>
      </c>
      <c r="J266" s="72">
        <v>43075</v>
      </c>
    </row>
    <row r="267" spans="1:10" ht="14.25" customHeight="1" x14ac:dyDescent="0.25">
      <c r="A267" s="14" t="s">
        <v>5831</v>
      </c>
      <c r="B267" s="14" t="s">
        <v>5832</v>
      </c>
      <c r="C267" s="5">
        <v>4</v>
      </c>
      <c r="D267" s="14" t="s">
        <v>1289</v>
      </c>
      <c r="E267" s="14" t="s">
        <v>5832</v>
      </c>
      <c r="F267" s="5">
        <v>4</v>
      </c>
      <c r="G267" s="14" t="s">
        <v>3326</v>
      </c>
      <c r="H267" s="5" t="s">
        <v>102</v>
      </c>
      <c r="I267" s="5"/>
      <c r="J267" s="72">
        <v>43936</v>
      </c>
    </row>
    <row r="268" spans="1:10" ht="14.25" customHeight="1" x14ac:dyDescent="0.25">
      <c r="A268" s="14" t="s">
        <v>5833</v>
      </c>
      <c r="B268" s="14" t="s">
        <v>5834</v>
      </c>
      <c r="C268" s="5">
        <v>3</v>
      </c>
      <c r="D268" s="14" t="s">
        <v>2800</v>
      </c>
      <c r="E268" s="14" t="s">
        <v>5834</v>
      </c>
      <c r="F268" s="5">
        <v>3</v>
      </c>
      <c r="G268" s="14" t="s">
        <v>5835</v>
      </c>
      <c r="H268" s="5" t="s">
        <v>33</v>
      </c>
      <c r="I268" s="5"/>
      <c r="J268" s="72">
        <v>42669</v>
      </c>
    </row>
    <row r="269" spans="1:10" ht="14.25" customHeight="1" x14ac:dyDescent="0.25">
      <c r="A269" s="14" t="s">
        <v>5836</v>
      </c>
      <c r="B269" s="14" t="s">
        <v>5837</v>
      </c>
      <c r="C269" s="5">
        <v>3</v>
      </c>
      <c r="D269" s="14" t="s">
        <v>1289</v>
      </c>
      <c r="E269" s="14" t="s">
        <v>5837</v>
      </c>
      <c r="F269" s="5">
        <v>3</v>
      </c>
      <c r="G269" s="14" t="s">
        <v>1711</v>
      </c>
      <c r="H269" s="5" t="s">
        <v>72</v>
      </c>
      <c r="I269" s="5" t="s">
        <v>37</v>
      </c>
      <c r="J269" s="72">
        <v>43509</v>
      </c>
    </row>
    <row r="270" spans="1:10" ht="14.25" customHeight="1" x14ac:dyDescent="0.25">
      <c r="A270" s="14" t="s">
        <v>3021</v>
      </c>
      <c r="B270" s="14" t="s">
        <v>1275</v>
      </c>
      <c r="C270" s="5">
        <v>4</v>
      </c>
      <c r="D270" s="14" t="s">
        <v>1393</v>
      </c>
      <c r="E270" s="14" t="s">
        <v>1275</v>
      </c>
      <c r="F270" s="5">
        <v>3</v>
      </c>
      <c r="G270" s="14" t="s">
        <v>3022</v>
      </c>
      <c r="H270" s="5" t="s">
        <v>321</v>
      </c>
      <c r="I270" s="5"/>
      <c r="J270" s="72">
        <v>42837</v>
      </c>
    </row>
    <row r="271" spans="1:10" ht="14.25" customHeight="1" x14ac:dyDescent="0.25">
      <c r="A271" s="14" t="s">
        <v>5838</v>
      </c>
      <c r="B271" s="14" t="s">
        <v>5839</v>
      </c>
      <c r="C271" s="5">
        <v>3</v>
      </c>
      <c r="D271" s="14" t="s">
        <v>2992</v>
      </c>
      <c r="E271" s="14" t="s">
        <v>5839</v>
      </c>
      <c r="F271" s="5">
        <v>3</v>
      </c>
      <c r="G271" s="14" t="s">
        <v>5840</v>
      </c>
      <c r="H271" s="5" t="s">
        <v>88</v>
      </c>
      <c r="I271" s="5"/>
      <c r="J271" s="72">
        <v>44118</v>
      </c>
    </row>
    <row r="272" spans="1:10" ht="14.25" customHeight="1" x14ac:dyDescent="0.25">
      <c r="A272" s="14" t="s">
        <v>3026</v>
      </c>
      <c r="B272" s="14" t="s">
        <v>3027</v>
      </c>
      <c r="C272" s="5">
        <v>1</v>
      </c>
      <c r="D272" s="14" t="s">
        <v>2577</v>
      </c>
      <c r="E272" s="14" t="s">
        <v>3027</v>
      </c>
      <c r="F272" s="5">
        <v>4</v>
      </c>
      <c r="G272" s="14" t="s">
        <v>1460</v>
      </c>
      <c r="H272" s="5" t="s">
        <v>33</v>
      </c>
      <c r="I272" s="5"/>
      <c r="J272" s="72">
        <v>42935</v>
      </c>
    </row>
    <row r="273" spans="1:10" ht="14.25" customHeight="1" x14ac:dyDescent="0.25">
      <c r="A273" s="14" t="s">
        <v>5841</v>
      </c>
      <c r="B273" s="14" t="s">
        <v>5842</v>
      </c>
      <c r="C273" s="5">
        <v>3</v>
      </c>
      <c r="D273" s="14" t="s">
        <v>2251</v>
      </c>
      <c r="E273" s="14" t="s">
        <v>5842</v>
      </c>
      <c r="F273" s="5">
        <v>3</v>
      </c>
      <c r="G273" s="14" t="s">
        <v>5843</v>
      </c>
      <c r="H273" s="5" t="s">
        <v>321</v>
      </c>
      <c r="I273" s="5"/>
      <c r="J273" s="72">
        <v>43845</v>
      </c>
    </row>
    <row r="274" spans="1:10" ht="14.25" customHeight="1" x14ac:dyDescent="0.25">
      <c r="A274" s="14" t="s">
        <v>3042</v>
      </c>
      <c r="B274" s="14" t="s">
        <v>3043</v>
      </c>
      <c r="C274" s="5">
        <v>3</v>
      </c>
      <c r="D274" s="14" t="s">
        <v>2577</v>
      </c>
      <c r="E274" s="14" t="s">
        <v>3043</v>
      </c>
      <c r="F274" s="5">
        <v>3</v>
      </c>
      <c r="G274" s="14" t="s">
        <v>2790</v>
      </c>
      <c r="H274" s="5" t="s">
        <v>88</v>
      </c>
      <c r="I274" s="5"/>
      <c r="J274" s="72">
        <v>43180</v>
      </c>
    </row>
    <row r="275" spans="1:10" ht="14.25" customHeight="1" x14ac:dyDescent="0.25">
      <c r="A275" s="14" t="s">
        <v>3048</v>
      </c>
      <c r="B275" s="14" t="s">
        <v>3049</v>
      </c>
      <c r="C275" s="5">
        <v>3</v>
      </c>
      <c r="D275" s="14" t="s">
        <v>1289</v>
      </c>
      <c r="E275" s="14" t="s">
        <v>3049</v>
      </c>
      <c r="F275" s="5">
        <v>3</v>
      </c>
      <c r="G275" s="14" t="s">
        <v>1350</v>
      </c>
      <c r="H275" s="5" t="s">
        <v>88</v>
      </c>
      <c r="I275" s="5"/>
      <c r="J275" s="72">
        <v>43754</v>
      </c>
    </row>
    <row r="276" spans="1:10" ht="14.25" customHeight="1" x14ac:dyDescent="0.25">
      <c r="A276" s="14" t="s">
        <v>3053</v>
      </c>
      <c r="B276" s="14" t="s">
        <v>3054</v>
      </c>
      <c r="C276" s="5">
        <v>3</v>
      </c>
      <c r="D276" s="14" t="s">
        <v>3055</v>
      </c>
      <c r="E276" s="14" t="s">
        <v>3054</v>
      </c>
      <c r="F276" s="5">
        <v>3</v>
      </c>
      <c r="G276" s="14" t="s">
        <v>3056</v>
      </c>
      <c r="H276" s="5" t="s">
        <v>88</v>
      </c>
      <c r="I276" s="5"/>
      <c r="J276" s="72">
        <v>43327</v>
      </c>
    </row>
    <row r="277" spans="1:10" ht="14.25" customHeight="1" x14ac:dyDescent="0.25">
      <c r="A277" s="14" t="s">
        <v>5844</v>
      </c>
      <c r="B277" s="14" t="s">
        <v>5845</v>
      </c>
      <c r="C277" s="5">
        <v>8</v>
      </c>
      <c r="D277" s="14" t="s">
        <v>5492</v>
      </c>
      <c r="E277" s="14" t="s">
        <v>5845</v>
      </c>
      <c r="F277" s="5">
        <v>6</v>
      </c>
      <c r="G277" s="14" t="s">
        <v>5846</v>
      </c>
      <c r="H277" s="5" t="s">
        <v>102</v>
      </c>
      <c r="I277" s="5"/>
      <c r="J277" s="72">
        <v>43901</v>
      </c>
    </row>
    <row r="278" spans="1:10" ht="14.25" customHeight="1" x14ac:dyDescent="0.25">
      <c r="A278" s="14" t="s">
        <v>5847</v>
      </c>
      <c r="B278" s="14" t="s">
        <v>5848</v>
      </c>
      <c r="C278" s="5">
        <v>3</v>
      </c>
      <c r="D278" s="14" t="s">
        <v>5849</v>
      </c>
      <c r="E278" s="14" t="s">
        <v>5850</v>
      </c>
      <c r="F278" s="5">
        <v>3</v>
      </c>
      <c r="G278" s="14" t="s">
        <v>5851</v>
      </c>
      <c r="H278" s="5" t="s">
        <v>321</v>
      </c>
      <c r="I278" s="5"/>
      <c r="J278" s="72">
        <v>42998</v>
      </c>
    </row>
    <row r="279" spans="1:10" ht="14.25" customHeight="1" x14ac:dyDescent="0.25">
      <c r="A279" s="14" t="s">
        <v>3065</v>
      </c>
      <c r="B279" s="14" t="s">
        <v>3066</v>
      </c>
      <c r="C279" s="5">
        <v>3</v>
      </c>
      <c r="D279" s="14" t="s">
        <v>1289</v>
      </c>
      <c r="E279" s="14" t="s">
        <v>3066</v>
      </c>
      <c r="F279" s="5">
        <v>3</v>
      </c>
      <c r="G279" s="14" t="s">
        <v>1910</v>
      </c>
      <c r="H279" s="5" t="s">
        <v>88</v>
      </c>
      <c r="I279" s="5"/>
      <c r="J279" s="72">
        <v>43124</v>
      </c>
    </row>
    <row r="280" spans="1:10" ht="14.25" customHeight="1" x14ac:dyDescent="0.25">
      <c r="A280" s="14" t="s">
        <v>3065</v>
      </c>
      <c r="B280" s="14" t="s">
        <v>3066</v>
      </c>
      <c r="C280" s="5">
        <v>3</v>
      </c>
      <c r="D280" s="14" t="s">
        <v>1289</v>
      </c>
      <c r="E280" s="14" t="s">
        <v>3066</v>
      </c>
      <c r="F280" s="5">
        <v>3</v>
      </c>
      <c r="G280" s="14" t="s">
        <v>1910</v>
      </c>
      <c r="H280" s="5" t="s">
        <v>88</v>
      </c>
      <c r="I280" s="5"/>
      <c r="J280" s="72">
        <v>42788</v>
      </c>
    </row>
    <row r="281" spans="1:10" ht="14.25" customHeight="1" x14ac:dyDescent="0.25">
      <c r="A281" s="14" t="s">
        <v>3073</v>
      </c>
      <c r="B281" s="14" t="s">
        <v>3074</v>
      </c>
      <c r="C281" s="5">
        <v>4</v>
      </c>
      <c r="D281" s="14" t="s">
        <v>1289</v>
      </c>
      <c r="E281" s="14" t="s">
        <v>3074</v>
      </c>
      <c r="F281" s="5">
        <v>4</v>
      </c>
      <c r="G281" s="14" t="s">
        <v>3075</v>
      </c>
      <c r="H281" s="5" t="s">
        <v>88</v>
      </c>
      <c r="I281" s="5"/>
      <c r="J281" s="139">
        <v>45196</v>
      </c>
    </row>
    <row r="282" spans="1:10" ht="14.25" customHeight="1" x14ac:dyDescent="0.25">
      <c r="A282" s="14" t="s">
        <v>3076</v>
      </c>
      <c r="B282" s="14" t="s">
        <v>2967</v>
      </c>
      <c r="C282" s="5">
        <v>4</v>
      </c>
      <c r="D282" s="14" t="s">
        <v>5885</v>
      </c>
      <c r="E282" s="14" t="s">
        <v>2967</v>
      </c>
      <c r="F282" s="5">
        <v>4</v>
      </c>
      <c r="G282" s="14" t="s">
        <v>6587</v>
      </c>
      <c r="H282" s="5" t="s">
        <v>102</v>
      </c>
      <c r="I282" s="5"/>
      <c r="J282" s="139">
        <v>45588</v>
      </c>
    </row>
    <row r="283" spans="1:10" ht="14.25" customHeight="1" x14ac:dyDescent="0.25">
      <c r="A283" s="14" t="s">
        <v>3079</v>
      </c>
      <c r="B283" s="14" t="s">
        <v>5852</v>
      </c>
      <c r="C283" s="5">
        <v>3</v>
      </c>
      <c r="D283" s="14" t="s">
        <v>2992</v>
      </c>
      <c r="E283" s="14" t="s">
        <v>2992</v>
      </c>
      <c r="F283" s="5">
        <v>3</v>
      </c>
      <c r="G283" s="14" t="s">
        <v>2766</v>
      </c>
      <c r="H283" s="5" t="s">
        <v>88</v>
      </c>
      <c r="I283" s="5"/>
      <c r="J283" s="72">
        <v>44721</v>
      </c>
    </row>
    <row r="284" spans="1:10" ht="14.25" customHeight="1" x14ac:dyDescent="0.25">
      <c r="A284" s="14" t="s">
        <v>3085</v>
      </c>
      <c r="B284" s="14" t="s">
        <v>3086</v>
      </c>
      <c r="C284" s="5">
        <v>3</v>
      </c>
      <c r="D284" s="14" t="s">
        <v>1289</v>
      </c>
      <c r="E284" s="14" t="s">
        <v>3086</v>
      </c>
      <c r="F284" s="5">
        <v>3</v>
      </c>
      <c r="G284" s="14" t="s">
        <v>3087</v>
      </c>
      <c r="H284" s="5" t="s">
        <v>88</v>
      </c>
      <c r="I284" s="5"/>
      <c r="J284" s="72">
        <v>44503</v>
      </c>
    </row>
    <row r="285" spans="1:10" ht="14.25" customHeight="1" x14ac:dyDescent="0.25">
      <c r="A285" s="14" t="s">
        <v>3088</v>
      </c>
      <c r="B285" s="14" t="s">
        <v>5853</v>
      </c>
      <c r="C285" s="5">
        <v>3</v>
      </c>
      <c r="D285" s="14" t="s">
        <v>2992</v>
      </c>
      <c r="E285" s="14" t="s">
        <v>5853</v>
      </c>
      <c r="F285" s="5">
        <v>3</v>
      </c>
      <c r="G285" s="14" t="s">
        <v>5854</v>
      </c>
      <c r="H285" s="5" t="s">
        <v>102</v>
      </c>
      <c r="I285" s="5"/>
      <c r="J285" s="139">
        <v>45322</v>
      </c>
    </row>
    <row r="286" spans="1:10" ht="14.25" customHeight="1" x14ac:dyDescent="0.25">
      <c r="A286" s="14" t="s">
        <v>3088</v>
      </c>
      <c r="B286" s="14" t="s">
        <v>5853</v>
      </c>
      <c r="C286" s="5">
        <v>3</v>
      </c>
      <c r="D286" s="14" t="s">
        <v>1289</v>
      </c>
      <c r="E286" s="14" t="s">
        <v>5853</v>
      </c>
      <c r="F286" s="5">
        <v>3</v>
      </c>
      <c r="G286" s="14" t="s">
        <v>5854</v>
      </c>
      <c r="H286" s="5" t="s">
        <v>102</v>
      </c>
      <c r="I286" s="5"/>
      <c r="J286" s="139">
        <v>45406</v>
      </c>
    </row>
    <row r="287" spans="1:10" ht="14.25" customHeight="1" x14ac:dyDescent="0.25">
      <c r="A287" s="14" t="s">
        <v>5855</v>
      </c>
      <c r="B287" s="14" t="s">
        <v>5856</v>
      </c>
      <c r="C287" s="5">
        <v>3</v>
      </c>
      <c r="D287" s="14" t="s">
        <v>1289</v>
      </c>
      <c r="E287" s="14" t="s">
        <v>5857</v>
      </c>
      <c r="F287" s="5">
        <v>3</v>
      </c>
      <c r="G287" s="14" t="s">
        <v>1545</v>
      </c>
      <c r="H287" s="5" t="s">
        <v>88</v>
      </c>
      <c r="I287" s="5" t="s">
        <v>102</v>
      </c>
      <c r="J287" s="72">
        <v>43026</v>
      </c>
    </row>
    <row r="288" spans="1:10" ht="14.25" customHeight="1" x14ac:dyDescent="0.25">
      <c r="A288" s="14" t="s">
        <v>3099</v>
      </c>
      <c r="B288" s="14" t="s">
        <v>5858</v>
      </c>
      <c r="C288" s="5">
        <v>3</v>
      </c>
      <c r="D288" s="14" t="s">
        <v>1289</v>
      </c>
      <c r="E288" s="14" t="s">
        <v>5859</v>
      </c>
      <c r="F288" s="5">
        <v>3</v>
      </c>
      <c r="G288" s="14" t="s">
        <v>5860</v>
      </c>
      <c r="H288" s="5" t="s">
        <v>102</v>
      </c>
      <c r="I288" s="5"/>
      <c r="J288" s="139">
        <v>45469</v>
      </c>
    </row>
    <row r="289" spans="1:10" ht="14.25" customHeight="1" x14ac:dyDescent="0.25">
      <c r="A289" s="14" t="s">
        <v>3105</v>
      </c>
      <c r="B289" s="14" t="s">
        <v>3106</v>
      </c>
      <c r="C289" s="5">
        <v>4</v>
      </c>
      <c r="D289" s="14" t="s">
        <v>1289</v>
      </c>
      <c r="E289" s="14" t="s">
        <v>3106</v>
      </c>
      <c r="F289" s="5">
        <v>4</v>
      </c>
      <c r="G289" s="14" t="s">
        <v>3107</v>
      </c>
      <c r="H289" s="5" t="s">
        <v>88</v>
      </c>
      <c r="I289" s="5"/>
      <c r="J289" s="72">
        <v>44392</v>
      </c>
    </row>
    <row r="290" spans="1:10" ht="14.25" customHeight="1" x14ac:dyDescent="0.25">
      <c r="A290" s="14" t="s">
        <v>3116</v>
      </c>
      <c r="B290" s="14" t="s">
        <v>3117</v>
      </c>
      <c r="C290" s="5">
        <v>3</v>
      </c>
      <c r="D290" s="14" t="s">
        <v>3116</v>
      </c>
      <c r="E290" s="14" t="s">
        <v>3117</v>
      </c>
      <c r="F290" s="5">
        <v>3</v>
      </c>
      <c r="G290" s="14" t="s">
        <v>3118</v>
      </c>
      <c r="H290" s="5" t="s">
        <v>88</v>
      </c>
      <c r="I290" s="5"/>
      <c r="J290" s="72">
        <v>44811</v>
      </c>
    </row>
    <row r="291" spans="1:10" ht="14.25" customHeight="1" x14ac:dyDescent="0.25">
      <c r="A291" s="14" t="s">
        <v>3122</v>
      </c>
      <c r="B291" s="14" t="s">
        <v>3123</v>
      </c>
      <c r="C291" s="5">
        <v>3</v>
      </c>
      <c r="D291" s="14" t="s">
        <v>1289</v>
      </c>
      <c r="E291" s="14" t="s">
        <v>3123</v>
      </c>
      <c r="F291" s="5">
        <v>3</v>
      </c>
      <c r="G291" s="14" t="s">
        <v>3124</v>
      </c>
      <c r="H291" s="5" t="s">
        <v>102</v>
      </c>
      <c r="I291" s="5"/>
      <c r="J291" s="72">
        <v>42460</v>
      </c>
    </row>
    <row r="292" spans="1:10" ht="14.25" customHeight="1" x14ac:dyDescent="0.25">
      <c r="A292" s="14" t="s">
        <v>5861</v>
      </c>
      <c r="B292" s="14" t="s">
        <v>5862</v>
      </c>
      <c r="C292" s="5">
        <v>3</v>
      </c>
      <c r="D292" s="14" t="s">
        <v>2577</v>
      </c>
      <c r="E292" s="14" t="s">
        <v>5863</v>
      </c>
      <c r="F292" s="5">
        <v>2</v>
      </c>
      <c r="G292" s="14" t="s">
        <v>3161</v>
      </c>
      <c r="H292" s="5" t="s">
        <v>321</v>
      </c>
      <c r="I292" s="5"/>
      <c r="J292" s="72">
        <v>42494</v>
      </c>
    </row>
    <row r="293" spans="1:10" ht="14.25" customHeight="1" x14ac:dyDescent="0.25">
      <c r="A293" s="14" t="s">
        <v>3145</v>
      </c>
      <c r="B293" s="14" t="s">
        <v>3146</v>
      </c>
      <c r="C293" s="5">
        <v>3</v>
      </c>
      <c r="D293" s="14" t="s">
        <v>3147</v>
      </c>
      <c r="E293" s="14" t="s">
        <v>3148</v>
      </c>
      <c r="F293" s="5">
        <v>3</v>
      </c>
      <c r="G293" s="14" t="s">
        <v>3149</v>
      </c>
      <c r="H293" s="5" t="s">
        <v>88</v>
      </c>
      <c r="I293" s="5"/>
      <c r="J293" s="72">
        <v>44440</v>
      </c>
    </row>
    <row r="294" spans="1:10" ht="14.25" customHeight="1" x14ac:dyDescent="0.25">
      <c r="A294" s="14" t="s">
        <v>5864</v>
      </c>
      <c r="B294" s="14" t="s">
        <v>5865</v>
      </c>
      <c r="C294" s="5">
        <v>4</v>
      </c>
      <c r="D294" s="14" t="s">
        <v>2577</v>
      </c>
      <c r="E294" s="14" t="s">
        <v>5866</v>
      </c>
      <c r="F294" s="5">
        <v>4</v>
      </c>
      <c r="G294" s="14" t="s">
        <v>5867</v>
      </c>
      <c r="H294" s="5" t="s">
        <v>102</v>
      </c>
      <c r="I294" s="5"/>
      <c r="J294" s="72">
        <v>42935</v>
      </c>
    </row>
    <row r="295" spans="1:10" ht="14.25" customHeight="1" x14ac:dyDescent="0.25">
      <c r="A295" s="14" t="s">
        <v>3152</v>
      </c>
      <c r="B295" s="14" t="s">
        <v>5868</v>
      </c>
      <c r="C295" s="5">
        <v>3</v>
      </c>
      <c r="D295" s="14" t="s">
        <v>2577</v>
      </c>
      <c r="E295" s="14" t="s">
        <v>5869</v>
      </c>
      <c r="F295" s="5">
        <v>3</v>
      </c>
      <c r="G295" s="14" t="s">
        <v>4101</v>
      </c>
      <c r="H295" s="5" t="s">
        <v>33</v>
      </c>
      <c r="I295" s="5"/>
      <c r="J295" s="139">
        <v>45196</v>
      </c>
    </row>
    <row r="296" spans="1:10" ht="14.25" customHeight="1" x14ac:dyDescent="0.25">
      <c r="A296" s="14" t="s">
        <v>3159</v>
      </c>
      <c r="B296" s="14" t="s">
        <v>3160</v>
      </c>
      <c r="C296" s="5">
        <v>3</v>
      </c>
      <c r="D296" s="14" t="s">
        <v>2577</v>
      </c>
      <c r="E296" s="14" t="s">
        <v>3160</v>
      </c>
      <c r="F296" s="5">
        <v>3</v>
      </c>
      <c r="G296" s="14" t="s">
        <v>3161</v>
      </c>
      <c r="H296" s="5" t="s">
        <v>88</v>
      </c>
      <c r="I296" s="5"/>
      <c r="J296" s="72">
        <v>43026</v>
      </c>
    </row>
    <row r="297" spans="1:10" ht="14.25" customHeight="1" x14ac:dyDescent="0.25">
      <c r="A297" s="14" t="s">
        <v>5870</v>
      </c>
      <c r="B297" s="14" t="s">
        <v>3051</v>
      </c>
      <c r="C297" s="5">
        <v>3</v>
      </c>
      <c r="D297" s="14" t="s">
        <v>2853</v>
      </c>
      <c r="E297" s="14" t="s">
        <v>3051</v>
      </c>
      <c r="F297" s="5">
        <v>3</v>
      </c>
      <c r="G297" s="14" t="s">
        <v>5871</v>
      </c>
      <c r="H297" s="5" t="s">
        <v>88</v>
      </c>
      <c r="I297" s="5"/>
      <c r="J297" s="72">
        <v>43124</v>
      </c>
    </row>
    <row r="298" spans="1:10" ht="14.25" customHeight="1" x14ac:dyDescent="0.25">
      <c r="A298" s="14" t="s">
        <v>5870</v>
      </c>
      <c r="B298" s="14" t="s">
        <v>3051</v>
      </c>
      <c r="C298" s="5">
        <v>3</v>
      </c>
      <c r="D298" s="14" t="s">
        <v>2853</v>
      </c>
      <c r="E298" s="14" t="s">
        <v>3051</v>
      </c>
      <c r="F298" s="5">
        <v>3</v>
      </c>
      <c r="G298" s="14" t="s">
        <v>5871</v>
      </c>
      <c r="H298" s="5" t="s">
        <v>102</v>
      </c>
      <c r="I298" s="5"/>
      <c r="J298" s="72">
        <v>42998</v>
      </c>
    </row>
    <row r="299" spans="1:10" ht="14.25" customHeight="1" x14ac:dyDescent="0.25">
      <c r="A299" s="14" t="s">
        <v>5872</v>
      </c>
      <c r="B299" s="14" t="s">
        <v>5873</v>
      </c>
      <c r="C299" s="5">
        <v>4</v>
      </c>
      <c r="D299" s="14" t="s">
        <v>1289</v>
      </c>
      <c r="E299" s="14" t="s">
        <v>5873</v>
      </c>
      <c r="F299" s="5">
        <v>4</v>
      </c>
      <c r="G299" s="14" t="s">
        <v>5874</v>
      </c>
      <c r="H299" s="5" t="s">
        <v>88</v>
      </c>
      <c r="I299" s="5"/>
      <c r="J299" s="72">
        <v>44902</v>
      </c>
    </row>
    <row r="300" spans="1:10" ht="14.25" customHeight="1" x14ac:dyDescent="0.25">
      <c r="A300" s="14" t="s">
        <v>3175</v>
      </c>
      <c r="B300" s="14" t="s">
        <v>3176</v>
      </c>
      <c r="C300" s="5">
        <v>4</v>
      </c>
      <c r="D300" s="14" t="s">
        <v>3177</v>
      </c>
      <c r="E300" s="14" t="s">
        <v>3176</v>
      </c>
      <c r="F300" s="5">
        <v>4</v>
      </c>
      <c r="G300" s="14" t="s">
        <v>3178</v>
      </c>
      <c r="H300" s="5" t="s">
        <v>88</v>
      </c>
      <c r="I300" s="5"/>
      <c r="J300" s="72">
        <v>42494</v>
      </c>
    </row>
    <row r="301" spans="1:10" ht="14.25" customHeight="1" x14ac:dyDescent="0.25">
      <c r="A301" s="14" t="s">
        <v>3179</v>
      </c>
      <c r="B301" s="14" t="s">
        <v>3180</v>
      </c>
      <c r="C301" s="5">
        <v>3</v>
      </c>
      <c r="D301" s="14" t="s">
        <v>2577</v>
      </c>
      <c r="E301" s="14" t="s">
        <v>3180</v>
      </c>
      <c r="F301" s="5">
        <v>3</v>
      </c>
      <c r="G301" s="14" t="s">
        <v>2182</v>
      </c>
      <c r="H301" s="5" t="s">
        <v>88</v>
      </c>
      <c r="I301" s="5"/>
      <c r="J301" s="72">
        <v>42669</v>
      </c>
    </row>
    <row r="302" spans="1:10" ht="14.25" customHeight="1" x14ac:dyDescent="0.25">
      <c r="A302" s="14" t="s">
        <v>5875</v>
      </c>
      <c r="B302" s="14" t="s">
        <v>5876</v>
      </c>
      <c r="C302" s="5">
        <v>3</v>
      </c>
      <c r="D302" s="14" t="s">
        <v>1289</v>
      </c>
      <c r="E302" s="14" t="s">
        <v>5877</v>
      </c>
      <c r="F302" s="5">
        <v>3</v>
      </c>
      <c r="G302" s="14" t="s">
        <v>3056</v>
      </c>
      <c r="H302" s="5" t="s">
        <v>88</v>
      </c>
      <c r="I302" s="5"/>
      <c r="J302" s="72">
        <v>44089</v>
      </c>
    </row>
    <row r="303" spans="1:10" ht="14.25" customHeight="1" x14ac:dyDescent="0.25">
      <c r="A303" s="14" t="s">
        <v>5878</v>
      </c>
      <c r="B303" s="14" t="s">
        <v>5879</v>
      </c>
      <c r="C303" s="5">
        <v>3</v>
      </c>
      <c r="D303" s="14" t="s">
        <v>5880</v>
      </c>
      <c r="E303" s="14" t="s">
        <v>5879</v>
      </c>
      <c r="F303" s="5">
        <v>3</v>
      </c>
      <c r="G303" s="14" t="s">
        <v>4567</v>
      </c>
      <c r="H303" s="5" t="s">
        <v>72</v>
      </c>
      <c r="I303" s="5"/>
      <c r="J303" s="72">
        <v>42601</v>
      </c>
    </row>
    <row r="304" spans="1:10" ht="14.25" customHeight="1" x14ac:dyDescent="0.25">
      <c r="A304" s="14" t="s">
        <v>5881</v>
      </c>
      <c r="B304" s="14" t="s">
        <v>5882</v>
      </c>
      <c r="C304" s="5">
        <v>3</v>
      </c>
      <c r="D304" s="14" t="s">
        <v>1289</v>
      </c>
      <c r="E304" s="14" t="s">
        <v>5882</v>
      </c>
      <c r="F304" s="5">
        <v>3</v>
      </c>
      <c r="G304" s="14" t="s">
        <v>5883</v>
      </c>
      <c r="H304" s="5" t="s">
        <v>88</v>
      </c>
      <c r="I304" s="5" t="s">
        <v>102</v>
      </c>
      <c r="J304" s="139">
        <v>45490</v>
      </c>
    </row>
    <row r="305" spans="1:10" ht="14.25" customHeight="1" x14ac:dyDescent="0.25">
      <c r="A305" s="14" t="s">
        <v>3197</v>
      </c>
      <c r="B305" s="14" t="s">
        <v>3198</v>
      </c>
      <c r="C305" s="5">
        <v>3</v>
      </c>
      <c r="D305" s="14" t="s">
        <v>2853</v>
      </c>
      <c r="E305" s="14" t="s">
        <v>2991</v>
      </c>
      <c r="F305" s="5">
        <v>3</v>
      </c>
      <c r="G305" s="14" t="s">
        <v>3199</v>
      </c>
      <c r="H305" s="5" t="s">
        <v>88</v>
      </c>
      <c r="I305" s="5"/>
      <c r="J305" s="139">
        <v>44839</v>
      </c>
    </row>
    <row r="306" spans="1:10" ht="14.25" customHeight="1" x14ac:dyDescent="0.25">
      <c r="A306" s="14" t="s">
        <v>5884</v>
      </c>
      <c r="B306" s="14" t="s">
        <v>2948</v>
      </c>
      <c r="C306" s="5">
        <v>3</v>
      </c>
      <c r="D306" s="14" t="s">
        <v>5885</v>
      </c>
      <c r="E306" s="14" t="s">
        <v>2948</v>
      </c>
      <c r="F306" s="5">
        <v>3</v>
      </c>
      <c r="G306" s="14" t="s">
        <v>2574</v>
      </c>
      <c r="H306" s="5" t="s">
        <v>102</v>
      </c>
      <c r="I306" s="5"/>
      <c r="J306" s="139">
        <v>45406</v>
      </c>
    </row>
    <row r="307" spans="1:10" ht="14.25" customHeight="1" x14ac:dyDescent="0.25">
      <c r="A307" s="14" t="s">
        <v>5886</v>
      </c>
      <c r="B307" s="14" t="s">
        <v>5887</v>
      </c>
      <c r="C307" s="5">
        <v>3</v>
      </c>
      <c r="D307" s="14" t="s">
        <v>1353</v>
      </c>
      <c r="E307" s="14" t="s">
        <v>5887</v>
      </c>
      <c r="F307" s="5">
        <v>3</v>
      </c>
      <c r="G307" s="14" t="s">
        <v>1625</v>
      </c>
      <c r="H307" s="5" t="s">
        <v>130</v>
      </c>
      <c r="I307" s="5"/>
      <c r="J307" s="72">
        <v>44089</v>
      </c>
    </row>
    <row r="308" spans="1:10" ht="14.25" customHeight="1" x14ac:dyDescent="0.25">
      <c r="A308" s="14" t="s">
        <v>5888</v>
      </c>
      <c r="B308" s="14" t="s">
        <v>5889</v>
      </c>
      <c r="C308" s="5">
        <v>1</v>
      </c>
      <c r="D308" s="14" t="s">
        <v>5890</v>
      </c>
      <c r="E308" s="14" t="s">
        <v>5889</v>
      </c>
      <c r="F308" s="5">
        <v>1</v>
      </c>
      <c r="G308" s="14" t="s">
        <v>3161</v>
      </c>
      <c r="H308" s="5" t="s">
        <v>130</v>
      </c>
      <c r="I308" s="5"/>
      <c r="J308" s="72">
        <v>44685</v>
      </c>
    </row>
    <row r="309" spans="1:10" ht="14.25" customHeight="1" x14ac:dyDescent="0.25">
      <c r="A309" s="14" t="s">
        <v>5891</v>
      </c>
      <c r="B309" s="14" t="s">
        <v>5892</v>
      </c>
      <c r="C309" s="5">
        <v>2</v>
      </c>
      <c r="D309" s="14" t="s">
        <v>5890</v>
      </c>
      <c r="E309" s="14" t="s">
        <v>5892</v>
      </c>
      <c r="F309" s="5">
        <v>2</v>
      </c>
      <c r="G309" s="14" t="s">
        <v>3161</v>
      </c>
      <c r="H309" s="5" t="s">
        <v>130</v>
      </c>
      <c r="I309" s="5"/>
      <c r="J309" s="72">
        <v>44685</v>
      </c>
    </row>
    <row r="310" spans="1:10" ht="14.25" customHeight="1" x14ac:dyDescent="0.25">
      <c r="A310" s="14" t="s">
        <v>3210</v>
      </c>
      <c r="B310" s="14" t="s">
        <v>3211</v>
      </c>
      <c r="C310" s="5">
        <v>4</v>
      </c>
      <c r="D310" s="14" t="s">
        <v>1331</v>
      </c>
      <c r="E310" s="14" t="s">
        <v>5893</v>
      </c>
      <c r="F310" s="5">
        <v>3</v>
      </c>
      <c r="G310" s="14" t="s">
        <v>2612</v>
      </c>
      <c r="H310" s="5" t="s">
        <v>130</v>
      </c>
      <c r="I310" s="5"/>
      <c r="J310" s="139">
        <v>44986</v>
      </c>
    </row>
    <row r="311" spans="1:10" ht="14.25" customHeight="1" x14ac:dyDescent="0.25">
      <c r="A311" s="14" t="s">
        <v>5894</v>
      </c>
      <c r="B311" s="14" t="s">
        <v>5895</v>
      </c>
      <c r="C311" s="5">
        <v>3</v>
      </c>
      <c r="D311" s="14" t="s">
        <v>2885</v>
      </c>
      <c r="E311" s="14" t="s">
        <v>5895</v>
      </c>
      <c r="F311" s="5">
        <v>3</v>
      </c>
      <c r="G311" s="14" t="s">
        <v>2354</v>
      </c>
      <c r="H311" s="5" t="s">
        <v>130</v>
      </c>
      <c r="I311" s="5"/>
      <c r="J311" s="72">
        <v>42690</v>
      </c>
    </row>
    <row r="312" spans="1:10" ht="14.25" customHeight="1" x14ac:dyDescent="0.25">
      <c r="A312" s="14" t="s">
        <v>6540</v>
      </c>
      <c r="B312" s="14" t="s">
        <v>6541</v>
      </c>
      <c r="C312" s="5">
        <v>3</v>
      </c>
      <c r="D312" s="14" t="s">
        <v>1331</v>
      </c>
      <c r="E312" s="14" t="s">
        <v>6541</v>
      </c>
      <c r="F312" s="5">
        <v>3</v>
      </c>
      <c r="G312" s="14" t="s">
        <v>1932</v>
      </c>
      <c r="H312" s="5" t="s">
        <v>130</v>
      </c>
      <c r="I312" s="5"/>
      <c r="J312" s="139">
        <v>45588</v>
      </c>
    </row>
    <row r="313" spans="1:10" ht="14.25" customHeight="1" x14ac:dyDescent="0.25">
      <c r="A313" s="14" t="s">
        <v>5896</v>
      </c>
      <c r="B313" s="14" t="s">
        <v>5897</v>
      </c>
      <c r="C313" s="5">
        <v>3</v>
      </c>
      <c r="D313" s="14" t="s">
        <v>3222</v>
      </c>
      <c r="E313" s="14" t="s">
        <v>5898</v>
      </c>
      <c r="F313" s="5">
        <v>3</v>
      </c>
      <c r="G313" s="14" t="s">
        <v>2456</v>
      </c>
      <c r="H313" s="5" t="s">
        <v>130</v>
      </c>
      <c r="I313" s="5"/>
      <c r="J313" s="139">
        <v>44986</v>
      </c>
    </row>
    <row r="314" spans="1:10" ht="14.25" customHeight="1" x14ac:dyDescent="0.25">
      <c r="A314" s="14" t="s">
        <v>6542</v>
      </c>
      <c r="B314" s="14" t="s">
        <v>6576</v>
      </c>
      <c r="C314" s="5">
        <v>3</v>
      </c>
      <c r="D314" s="14" t="s">
        <v>3222</v>
      </c>
      <c r="E314" s="14" t="s">
        <v>6576</v>
      </c>
      <c r="F314" s="5">
        <v>3</v>
      </c>
      <c r="G314" s="14" t="s">
        <v>1932</v>
      </c>
      <c r="H314" s="5" t="s">
        <v>130</v>
      </c>
      <c r="I314" s="5"/>
      <c r="J314" s="139">
        <v>45588</v>
      </c>
    </row>
    <row r="315" spans="1:10" ht="14.25" customHeight="1" x14ac:dyDescent="0.25">
      <c r="A315" s="14" t="s">
        <v>5899</v>
      </c>
      <c r="B315" s="14" t="s">
        <v>5900</v>
      </c>
      <c r="C315" s="5">
        <v>4</v>
      </c>
      <c r="D315" s="14" t="s">
        <v>1323</v>
      </c>
      <c r="E315" s="14" t="s">
        <v>5900</v>
      </c>
      <c r="F315" s="5">
        <v>4</v>
      </c>
      <c r="G315" s="14" t="s">
        <v>2114</v>
      </c>
      <c r="H315" s="5" t="s">
        <v>72</v>
      </c>
      <c r="I315" s="5"/>
      <c r="J315" s="139">
        <v>45350</v>
      </c>
    </row>
    <row r="316" spans="1:10" ht="14.25" customHeight="1" x14ac:dyDescent="0.25">
      <c r="A316" s="14" t="s">
        <v>5901</v>
      </c>
      <c r="B316" s="14" t="s">
        <v>5902</v>
      </c>
      <c r="C316" s="5">
        <v>3</v>
      </c>
      <c r="D316" s="14" t="s">
        <v>1331</v>
      </c>
      <c r="E316" s="14" t="s">
        <v>5902</v>
      </c>
      <c r="F316" s="5">
        <v>3</v>
      </c>
      <c r="G316" s="14" t="s">
        <v>5903</v>
      </c>
      <c r="H316" s="5" t="s">
        <v>37</v>
      </c>
      <c r="I316" s="5"/>
      <c r="J316" s="72">
        <v>44902</v>
      </c>
    </row>
    <row r="317" spans="1:10" ht="14.25" customHeight="1" x14ac:dyDescent="0.25">
      <c r="A317" s="14" t="s">
        <v>5901</v>
      </c>
      <c r="B317" s="14" t="s">
        <v>4614</v>
      </c>
      <c r="C317" s="5">
        <v>3</v>
      </c>
      <c r="D317" s="14" t="s">
        <v>1500</v>
      </c>
      <c r="E317" s="14" t="s">
        <v>4614</v>
      </c>
      <c r="F317" s="5">
        <v>3</v>
      </c>
      <c r="G317" s="14" t="s">
        <v>2761</v>
      </c>
      <c r="H317" s="5" t="s">
        <v>130</v>
      </c>
      <c r="I317" s="5"/>
      <c r="J317" s="72">
        <v>43719</v>
      </c>
    </row>
    <row r="318" spans="1:10" ht="14.25" customHeight="1" x14ac:dyDescent="0.25">
      <c r="A318" s="14" t="s">
        <v>3245</v>
      </c>
      <c r="B318" s="14" t="s">
        <v>3244</v>
      </c>
      <c r="C318" s="5">
        <v>3</v>
      </c>
      <c r="D318" s="14" t="s">
        <v>1331</v>
      </c>
      <c r="E318" s="14" t="s">
        <v>3246</v>
      </c>
      <c r="F318" s="5">
        <v>3</v>
      </c>
      <c r="G318" s="14" t="s">
        <v>3247</v>
      </c>
      <c r="H318" s="5" t="s">
        <v>37</v>
      </c>
      <c r="I318" s="5"/>
      <c r="J318" s="72">
        <v>44811</v>
      </c>
    </row>
    <row r="319" spans="1:10" ht="14.25" customHeight="1" x14ac:dyDescent="0.25">
      <c r="A319" s="14" t="s">
        <v>3256</v>
      </c>
      <c r="B319" s="14" t="s">
        <v>2870</v>
      </c>
      <c r="C319" s="5">
        <v>4</v>
      </c>
      <c r="D319" s="14" t="s">
        <v>1331</v>
      </c>
      <c r="E319" s="14" t="s">
        <v>2870</v>
      </c>
      <c r="F319" s="5">
        <v>4</v>
      </c>
      <c r="G319" s="14" t="s">
        <v>1774</v>
      </c>
      <c r="H319" s="5" t="s">
        <v>37</v>
      </c>
      <c r="I319" s="5"/>
      <c r="J319" s="72">
        <v>42998</v>
      </c>
    </row>
    <row r="320" spans="1:10" ht="14.25" customHeight="1" x14ac:dyDescent="0.25">
      <c r="A320" s="14" t="s">
        <v>5904</v>
      </c>
      <c r="B320" s="14" t="s">
        <v>5905</v>
      </c>
      <c r="C320" s="5">
        <v>3</v>
      </c>
      <c r="D320" s="14" t="s">
        <v>3222</v>
      </c>
      <c r="E320" s="14" t="s">
        <v>5905</v>
      </c>
      <c r="F320" s="5">
        <v>3</v>
      </c>
      <c r="G320" s="14" t="s">
        <v>4159</v>
      </c>
      <c r="H320" s="5" t="s">
        <v>37</v>
      </c>
      <c r="I320" s="5"/>
      <c r="J320" s="72">
        <v>43327</v>
      </c>
    </row>
    <row r="321" spans="1:10" ht="14.25" customHeight="1" x14ac:dyDescent="0.25">
      <c r="A321" s="14" t="s">
        <v>5906</v>
      </c>
      <c r="B321" s="14" t="s">
        <v>5907</v>
      </c>
      <c r="C321" s="5">
        <v>3</v>
      </c>
      <c r="D321" s="14" t="s">
        <v>2986</v>
      </c>
      <c r="E321" s="14" t="s">
        <v>5908</v>
      </c>
      <c r="F321" s="5">
        <v>3</v>
      </c>
      <c r="G321" s="14" t="s">
        <v>5903</v>
      </c>
      <c r="H321" s="5" t="s">
        <v>102</v>
      </c>
      <c r="I321" s="5"/>
      <c r="J321" s="72">
        <v>44118</v>
      </c>
    </row>
    <row r="322" spans="1:10" ht="14.25" customHeight="1" x14ac:dyDescent="0.25">
      <c r="A322" s="14" t="s">
        <v>5909</v>
      </c>
      <c r="B322" s="14" t="s">
        <v>5910</v>
      </c>
      <c r="C322" s="5">
        <v>3</v>
      </c>
      <c r="D322" s="14" t="s">
        <v>4743</v>
      </c>
      <c r="E322" s="14" t="s">
        <v>5910</v>
      </c>
      <c r="F322" s="5">
        <v>3</v>
      </c>
      <c r="G322" s="14" t="s">
        <v>2604</v>
      </c>
      <c r="H322" s="5" t="s">
        <v>37</v>
      </c>
      <c r="I322" s="5"/>
      <c r="J322" s="139">
        <v>45224</v>
      </c>
    </row>
    <row r="323" spans="1:10" ht="14.25" customHeight="1" x14ac:dyDescent="0.25">
      <c r="A323" s="14" t="s">
        <v>5911</v>
      </c>
      <c r="B323" s="14" t="s">
        <v>5912</v>
      </c>
      <c r="C323" s="5">
        <v>3</v>
      </c>
      <c r="D323" s="14" t="s">
        <v>1289</v>
      </c>
      <c r="E323" s="14" t="s">
        <v>5912</v>
      </c>
      <c r="F323" s="5">
        <v>3</v>
      </c>
      <c r="G323" s="14" t="s">
        <v>3269</v>
      </c>
      <c r="H323" s="5" t="s">
        <v>88</v>
      </c>
      <c r="I323" s="5" t="s">
        <v>102</v>
      </c>
      <c r="J323" s="72">
        <v>42767</v>
      </c>
    </row>
    <row r="324" spans="1:10" ht="14.25" customHeight="1" x14ac:dyDescent="0.25">
      <c r="A324" s="14" t="s">
        <v>5913</v>
      </c>
      <c r="B324" s="14" t="s">
        <v>5914</v>
      </c>
      <c r="C324" s="5">
        <v>1</v>
      </c>
      <c r="D324" s="14" t="s">
        <v>2248</v>
      </c>
      <c r="E324" s="14" t="s">
        <v>5915</v>
      </c>
      <c r="F324" s="5">
        <v>1</v>
      </c>
      <c r="G324" s="14" t="s">
        <v>3654</v>
      </c>
      <c r="H324" s="5" t="s">
        <v>72</v>
      </c>
      <c r="I324" s="5" t="s">
        <v>33</v>
      </c>
      <c r="J324" s="139">
        <v>45021</v>
      </c>
    </row>
    <row r="325" spans="1:10" ht="14.25" customHeight="1" x14ac:dyDescent="0.25">
      <c r="A325" s="14" t="s">
        <v>5916</v>
      </c>
      <c r="B325" s="14" t="s">
        <v>5917</v>
      </c>
      <c r="C325" s="5">
        <v>3</v>
      </c>
      <c r="D325" s="14" t="s">
        <v>2577</v>
      </c>
      <c r="E325" s="14" t="s">
        <v>5918</v>
      </c>
      <c r="F325" s="5">
        <v>3</v>
      </c>
      <c r="G325" s="14" t="s">
        <v>1350</v>
      </c>
      <c r="H325" s="5" t="s">
        <v>2642</v>
      </c>
      <c r="I325" s="5"/>
      <c r="J325" s="139">
        <v>45350</v>
      </c>
    </row>
    <row r="326" spans="1:10" ht="14.25" customHeight="1" x14ac:dyDescent="0.25">
      <c r="A326" s="14" t="s">
        <v>3291</v>
      </c>
      <c r="B326" s="14" t="s">
        <v>3292</v>
      </c>
      <c r="C326" s="5">
        <v>3</v>
      </c>
      <c r="D326" s="14" t="s">
        <v>1802</v>
      </c>
      <c r="E326" s="14" t="s">
        <v>3292</v>
      </c>
      <c r="F326" s="5">
        <v>3</v>
      </c>
      <c r="G326" s="14" t="s">
        <v>1703</v>
      </c>
      <c r="H326" s="5" t="s">
        <v>130</v>
      </c>
      <c r="I326" s="5"/>
      <c r="J326" s="72">
        <v>44756</v>
      </c>
    </row>
    <row r="327" spans="1:10" ht="14.25" customHeight="1" x14ac:dyDescent="0.25">
      <c r="A327" s="14" t="s">
        <v>5919</v>
      </c>
      <c r="B327" s="14" t="s">
        <v>5920</v>
      </c>
      <c r="C327" s="5">
        <v>4</v>
      </c>
      <c r="D327" s="14" t="s">
        <v>3301</v>
      </c>
      <c r="E327" s="14" t="s">
        <v>5920</v>
      </c>
      <c r="F327" s="5">
        <v>3</v>
      </c>
      <c r="G327" s="14" t="s">
        <v>5921</v>
      </c>
      <c r="H327" s="5" t="s">
        <v>33</v>
      </c>
      <c r="I327" s="5"/>
      <c r="J327" s="139">
        <v>44986</v>
      </c>
    </row>
    <row r="328" spans="1:10" ht="14.25" customHeight="1" x14ac:dyDescent="0.25">
      <c r="A328" s="14" t="s">
        <v>5922</v>
      </c>
      <c r="B328" s="14" t="s">
        <v>5923</v>
      </c>
      <c r="C328" s="5">
        <v>4</v>
      </c>
      <c r="D328" s="14" t="s">
        <v>5924</v>
      </c>
      <c r="E328" s="14" t="s">
        <v>5923</v>
      </c>
      <c r="F328" s="5">
        <v>3</v>
      </c>
      <c r="G328" s="14" t="s">
        <v>5921</v>
      </c>
      <c r="H328" s="5" t="s">
        <v>33</v>
      </c>
      <c r="I328" s="5"/>
      <c r="J328" s="139">
        <v>44986</v>
      </c>
    </row>
    <row r="329" spans="1:10" ht="14.25" customHeight="1" x14ac:dyDescent="0.25">
      <c r="A329" s="14" t="s">
        <v>5925</v>
      </c>
      <c r="B329" s="14" t="s">
        <v>2973</v>
      </c>
      <c r="C329" s="5">
        <v>3</v>
      </c>
      <c r="D329" s="14" t="s">
        <v>5926</v>
      </c>
      <c r="E329" s="14" t="s">
        <v>2973</v>
      </c>
      <c r="F329" s="5">
        <v>3</v>
      </c>
      <c r="G329" s="14" t="s">
        <v>5927</v>
      </c>
      <c r="H329" s="5" t="s">
        <v>33</v>
      </c>
      <c r="I329" s="5"/>
      <c r="J329" s="139">
        <v>44839</v>
      </c>
    </row>
    <row r="330" spans="1:10" ht="14.25" customHeight="1" x14ac:dyDescent="0.25">
      <c r="A330" s="14" t="s">
        <v>5928</v>
      </c>
      <c r="B330" s="14" t="s">
        <v>5929</v>
      </c>
      <c r="C330" s="5">
        <v>3</v>
      </c>
      <c r="D330" s="14" t="s">
        <v>5926</v>
      </c>
      <c r="E330" s="14" t="s">
        <v>5929</v>
      </c>
      <c r="F330" s="5">
        <v>3</v>
      </c>
      <c r="G330" s="14" t="s">
        <v>5927</v>
      </c>
      <c r="H330" s="5" t="s">
        <v>33</v>
      </c>
      <c r="I330" s="5"/>
      <c r="J330" s="139">
        <v>44839</v>
      </c>
    </row>
    <row r="331" spans="1:10" ht="14.25" customHeight="1" x14ac:dyDescent="0.25">
      <c r="A331" s="14" t="s">
        <v>5930</v>
      </c>
      <c r="B331" s="14" t="s">
        <v>5931</v>
      </c>
      <c r="C331" s="5">
        <v>1</v>
      </c>
      <c r="D331" s="14" t="s">
        <v>1802</v>
      </c>
      <c r="E331" s="14" t="s">
        <v>5931</v>
      </c>
      <c r="F331" s="5">
        <v>4</v>
      </c>
      <c r="G331" s="14" t="s">
        <v>1460</v>
      </c>
      <c r="H331" s="5" t="s">
        <v>37</v>
      </c>
      <c r="I331" s="5"/>
      <c r="J331" s="72"/>
    </row>
    <row r="332" spans="1:10" ht="14.25" customHeight="1" x14ac:dyDescent="0.25">
      <c r="A332" s="14" t="s">
        <v>5932</v>
      </c>
      <c r="B332" s="14" t="s">
        <v>5933</v>
      </c>
      <c r="C332" s="5">
        <v>4</v>
      </c>
      <c r="D332" s="14" t="s">
        <v>1802</v>
      </c>
      <c r="E332" s="14" t="s">
        <v>5934</v>
      </c>
      <c r="F332" s="5">
        <v>4</v>
      </c>
      <c r="G332" s="14" t="s">
        <v>5935</v>
      </c>
      <c r="H332" s="5" t="s">
        <v>321</v>
      </c>
      <c r="I332" s="5"/>
      <c r="J332" s="72">
        <v>44475</v>
      </c>
    </row>
    <row r="333" spans="1:10" ht="14.25" customHeight="1" x14ac:dyDescent="0.25">
      <c r="A333" s="7" t="s">
        <v>5936</v>
      </c>
      <c r="B333" s="7" t="s">
        <v>5937</v>
      </c>
      <c r="C333" s="6">
        <v>4</v>
      </c>
      <c r="D333" s="7" t="s">
        <v>1802</v>
      </c>
      <c r="E333" s="7" t="s">
        <v>5938</v>
      </c>
      <c r="F333" s="6">
        <v>4</v>
      </c>
      <c r="G333" s="7" t="s">
        <v>5935</v>
      </c>
      <c r="H333" s="6" t="s">
        <v>321</v>
      </c>
      <c r="I333" s="6"/>
      <c r="J333" s="115">
        <v>44475</v>
      </c>
    </row>
    <row r="334" spans="1:10" ht="14.25" customHeight="1" x14ac:dyDescent="0.25">
      <c r="A334" s="14" t="s">
        <v>5939</v>
      </c>
      <c r="B334" s="14" t="s">
        <v>5940</v>
      </c>
      <c r="C334" s="5">
        <v>3</v>
      </c>
      <c r="D334" s="14" t="s">
        <v>5890</v>
      </c>
      <c r="E334" s="14" t="s">
        <v>538</v>
      </c>
      <c r="F334" s="5">
        <v>3</v>
      </c>
      <c r="G334" s="14" t="s">
        <v>1929</v>
      </c>
      <c r="H334" s="5" t="s">
        <v>37</v>
      </c>
      <c r="I334" s="5"/>
      <c r="J334" s="72">
        <v>44022</v>
      </c>
    </row>
    <row r="335" spans="1:10" ht="14.25" customHeight="1" x14ac:dyDescent="0.25">
      <c r="A335" s="14" t="s">
        <v>5941</v>
      </c>
      <c r="B335" s="14" t="s">
        <v>5942</v>
      </c>
      <c r="C335" s="5">
        <v>3</v>
      </c>
      <c r="D335" s="14" t="s">
        <v>4302</v>
      </c>
      <c r="E335" s="14" t="s">
        <v>5942</v>
      </c>
      <c r="F335" s="5">
        <v>3</v>
      </c>
      <c r="G335" s="14" t="s">
        <v>5903</v>
      </c>
      <c r="H335" s="5" t="s">
        <v>130</v>
      </c>
      <c r="I335" s="5"/>
      <c r="J335" s="72">
        <v>44902</v>
      </c>
    </row>
    <row r="336" spans="1:10" ht="14.25" customHeight="1" x14ac:dyDescent="0.25">
      <c r="A336" s="14" t="s">
        <v>5943</v>
      </c>
      <c r="B336" s="14" t="s">
        <v>5944</v>
      </c>
      <c r="C336" s="5">
        <v>4</v>
      </c>
      <c r="D336" s="14" t="s">
        <v>1295</v>
      </c>
      <c r="E336" s="14" t="s">
        <v>5944</v>
      </c>
      <c r="F336" s="5">
        <v>4</v>
      </c>
      <c r="G336" s="14" t="s">
        <v>4945</v>
      </c>
      <c r="H336" s="5" t="s">
        <v>33</v>
      </c>
      <c r="I336" s="5"/>
      <c r="J336" s="72">
        <v>42473</v>
      </c>
    </row>
    <row r="337" spans="1:10" ht="14.25" customHeight="1" x14ac:dyDescent="0.2">
      <c r="A337" s="14" t="s">
        <v>3303</v>
      </c>
      <c r="B337" s="14" t="s">
        <v>3202</v>
      </c>
      <c r="C337" s="5">
        <v>3</v>
      </c>
      <c r="D337" s="14" t="s">
        <v>3304</v>
      </c>
      <c r="E337" s="14" t="s">
        <v>3305</v>
      </c>
      <c r="F337" s="5">
        <v>3</v>
      </c>
      <c r="G337" s="14" t="s">
        <v>1426</v>
      </c>
      <c r="H337" s="145" t="s">
        <v>88</v>
      </c>
      <c r="I337" s="5"/>
      <c r="J337" s="72">
        <v>42858</v>
      </c>
    </row>
    <row r="338" spans="1:10" ht="14.25" customHeight="1" x14ac:dyDescent="0.25">
      <c r="A338" s="14" t="s">
        <v>5945</v>
      </c>
      <c r="B338" s="14" t="s">
        <v>3307</v>
      </c>
      <c r="C338" s="5">
        <v>4</v>
      </c>
      <c r="D338" s="14" t="s">
        <v>1802</v>
      </c>
      <c r="E338" s="14" t="s">
        <v>3307</v>
      </c>
      <c r="F338" s="5">
        <v>4</v>
      </c>
      <c r="G338" s="14" t="s">
        <v>3308</v>
      </c>
      <c r="H338" s="5" t="s">
        <v>88</v>
      </c>
      <c r="I338" s="5"/>
      <c r="J338" s="72">
        <v>44440</v>
      </c>
    </row>
    <row r="339" spans="1:10" ht="14.25" customHeight="1" x14ac:dyDescent="0.25">
      <c r="A339" s="14" t="s">
        <v>3313</v>
      </c>
      <c r="B339" s="14" t="s">
        <v>5946</v>
      </c>
      <c r="C339" s="5">
        <v>3</v>
      </c>
      <c r="D339" s="14" t="s">
        <v>5947</v>
      </c>
      <c r="E339" s="14" t="s">
        <v>3314</v>
      </c>
      <c r="F339" s="5">
        <v>3</v>
      </c>
      <c r="G339" s="14" t="s">
        <v>4173</v>
      </c>
      <c r="H339" s="5" t="s">
        <v>88</v>
      </c>
      <c r="I339" s="5"/>
      <c r="J339" s="139">
        <v>45378</v>
      </c>
    </row>
    <row r="340" spans="1:10" ht="14.25" customHeight="1" x14ac:dyDescent="0.25">
      <c r="A340" s="14" t="s">
        <v>5948</v>
      </c>
      <c r="B340" s="14" t="s">
        <v>5949</v>
      </c>
      <c r="C340" s="5">
        <v>3</v>
      </c>
      <c r="D340" s="14" t="s">
        <v>1295</v>
      </c>
      <c r="E340" s="14" t="s">
        <v>5949</v>
      </c>
      <c r="F340" s="5">
        <v>3</v>
      </c>
      <c r="G340" s="14" t="s">
        <v>5950</v>
      </c>
      <c r="H340" s="5" t="s">
        <v>88</v>
      </c>
      <c r="I340" s="5" t="s">
        <v>102</v>
      </c>
      <c r="J340" s="72">
        <v>42711</v>
      </c>
    </row>
    <row r="341" spans="1:10" ht="14.25" customHeight="1" x14ac:dyDescent="0.25">
      <c r="A341" s="14" t="s">
        <v>5951</v>
      </c>
      <c r="B341" s="14" t="s">
        <v>5946</v>
      </c>
      <c r="C341" s="5">
        <v>3</v>
      </c>
      <c r="D341" s="14" t="s">
        <v>2992</v>
      </c>
      <c r="E341" s="14" t="s">
        <v>3314</v>
      </c>
      <c r="F341" s="5">
        <v>3</v>
      </c>
      <c r="G341" s="14" t="s">
        <v>4173</v>
      </c>
      <c r="H341" s="5" t="s">
        <v>88</v>
      </c>
      <c r="I341" s="5"/>
      <c r="J341" s="139">
        <v>45378</v>
      </c>
    </row>
    <row r="342" spans="1:10" ht="14.25" customHeight="1" x14ac:dyDescent="0.25">
      <c r="A342" s="14" t="s">
        <v>5952</v>
      </c>
      <c r="B342" s="14" t="s">
        <v>5953</v>
      </c>
      <c r="C342" s="5">
        <v>3</v>
      </c>
      <c r="D342" s="14" t="s">
        <v>1802</v>
      </c>
      <c r="E342" s="14" t="s">
        <v>5953</v>
      </c>
      <c r="F342" s="5">
        <v>3</v>
      </c>
      <c r="G342" s="14" t="s">
        <v>5954</v>
      </c>
      <c r="H342" s="5" t="s">
        <v>33</v>
      </c>
      <c r="I342" s="5"/>
      <c r="J342" s="72"/>
    </row>
    <row r="343" spans="1:10" ht="14.25" customHeight="1" x14ac:dyDescent="0.25">
      <c r="A343" s="14" t="s">
        <v>3322</v>
      </c>
      <c r="B343" s="14" t="s">
        <v>3323</v>
      </c>
      <c r="C343" s="5">
        <v>4</v>
      </c>
      <c r="D343" s="14" t="s">
        <v>1802</v>
      </c>
      <c r="E343" s="14" t="s">
        <v>3323</v>
      </c>
      <c r="F343" s="5">
        <v>4</v>
      </c>
      <c r="G343" s="14" t="s">
        <v>3308</v>
      </c>
      <c r="H343" s="5" t="s">
        <v>88</v>
      </c>
      <c r="I343" s="5"/>
      <c r="J343" s="72">
        <v>44440</v>
      </c>
    </row>
    <row r="344" spans="1:10" ht="14.25" customHeight="1" x14ac:dyDescent="0.25">
      <c r="A344" s="14" t="s">
        <v>5955</v>
      </c>
      <c r="B344" s="14" t="s">
        <v>3123</v>
      </c>
      <c r="C344" s="5">
        <v>4</v>
      </c>
      <c r="D344" s="14" t="s">
        <v>1289</v>
      </c>
      <c r="E344" s="14" t="s">
        <v>3123</v>
      </c>
      <c r="F344" s="5">
        <v>4</v>
      </c>
      <c r="G344" s="14" t="s">
        <v>3821</v>
      </c>
      <c r="H344" s="14" t="s">
        <v>5956</v>
      </c>
      <c r="I344" s="14" t="s">
        <v>88</v>
      </c>
      <c r="J344" s="139">
        <v>45434</v>
      </c>
    </row>
    <row r="345" spans="1:10" ht="14.25" customHeight="1" x14ac:dyDescent="0.25">
      <c r="A345" s="14" t="s">
        <v>5957</v>
      </c>
      <c r="B345" s="14" t="s">
        <v>1656</v>
      </c>
      <c r="C345" s="5">
        <v>4</v>
      </c>
      <c r="D345" s="14" t="s">
        <v>1640</v>
      </c>
      <c r="E345" s="14" t="s">
        <v>188</v>
      </c>
      <c r="F345" s="5">
        <v>4</v>
      </c>
      <c r="G345" s="14" t="s">
        <v>5958</v>
      </c>
      <c r="H345" s="5" t="s">
        <v>130</v>
      </c>
      <c r="I345" s="5"/>
      <c r="J345" s="72">
        <v>44811</v>
      </c>
    </row>
    <row r="346" spans="1:10" ht="14.25" customHeight="1" x14ac:dyDescent="0.25">
      <c r="A346" s="14" t="s">
        <v>5959</v>
      </c>
      <c r="B346" s="14" t="s">
        <v>5657</v>
      </c>
      <c r="C346" s="5">
        <v>4</v>
      </c>
      <c r="D346" s="14" t="s">
        <v>1386</v>
      </c>
      <c r="E346" s="14" t="s">
        <v>188</v>
      </c>
      <c r="F346" s="5">
        <v>4</v>
      </c>
      <c r="G346" s="14" t="s">
        <v>5958</v>
      </c>
      <c r="H346" s="5" t="s">
        <v>130</v>
      </c>
      <c r="I346" s="5"/>
      <c r="J346" s="72">
        <v>44811</v>
      </c>
    </row>
    <row r="347" spans="1:10" ht="14.25" customHeight="1" x14ac:dyDescent="0.25">
      <c r="A347" s="14" t="s">
        <v>5960</v>
      </c>
      <c r="B347" s="14" t="s">
        <v>5961</v>
      </c>
      <c r="C347" s="5">
        <v>3</v>
      </c>
      <c r="D347" s="14" t="s">
        <v>1331</v>
      </c>
      <c r="E347" s="14" t="s">
        <v>5962</v>
      </c>
      <c r="F347" s="5">
        <v>3</v>
      </c>
      <c r="G347" s="14" t="s">
        <v>4618</v>
      </c>
      <c r="H347" s="5" t="s">
        <v>37</v>
      </c>
      <c r="I347" s="5"/>
      <c r="J347" s="72">
        <v>43054</v>
      </c>
    </row>
    <row r="348" spans="1:10" ht="14.25" customHeight="1" x14ac:dyDescent="0.25">
      <c r="A348" s="14" t="s">
        <v>5963</v>
      </c>
      <c r="B348" s="14" t="s">
        <v>5964</v>
      </c>
      <c r="C348" s="5">
        <v>3</v>
      </c>
      <c r="D348" s="14" t="s">
        <v>1331</v>
      </c>
      <c r="E348" s="14" t="s">
        <v>5964</v>
      </c>
      <c r="F348" s="5">
        <v>3</v>
      </c>
      <c r="G348" s="14" t="s">
        <v>5965</v>
      </c>
      <c r="H348" s="5" t="s">
        <v>37</v>
      </c>
      <c r="I348" s="5"/>
      <c r="J348" s="72">
        <v>42403</v>
      </c>
    </row>
    <row r="349" spans="1:10" ht="14.25" customHeight="1" x14ac:dyDescent="0.25">
      <c r="A349" s="14" t="s">
        <v>3346</v>
      </c>
      <c r="B349" s="14" t="s">
        <v>2870</v>
      </c>
      <c r="C349" s="5">
        <v>4</v>
      </c>
      <c r="D349" s="14" t="s">
        <v>1331</v>
      </c>
      <c r="E349" s="14" t="s">
        <v>2870</v>
      </c>
      <c r="F349" s="5">
        <v>4</v>
      </c>
      <c r="G349" s="14" t="s">
        <v>1735</v>
      </c>
      <c r="H349" s="5" t="s">
        <v>37</v>
      </c>
      <c r="I349" s="5"/>
      <c r="J349" s="72">
        <v>43719</v>
      </c>
    </row>
    <row r="350" spans="1:10" ht="14.25" customHeight="1" x14ac:dyDescent="0.25">
      <c r="A350" s="14" t="s">
        <v>3350</v>
      </c>
      <c r="B350" s="14" t="s">
        <v>3353</v>
      </c>
      <c r="C350" s="5">
        <v>4</v>
      </c>
      <c r="D350" s="14" t="s">
        <v>1331</v>
      </c>
      <c r="E350" s="14" t="s">
        <v>3353</v>
      </c>
      <c r="F350" s="5">
        <v>4</v>
      </c>
      <c r="G350" s="14" t="s">
        <v>1424</v>
      </c>
      <c r="H350" s="5" t="s">
        <v>37</v>
      </c>
      <c r="I350" s="5"/>
      <c r="J350" s="72">
        <v>42935</v>
      </c>
    </row>
    <row r="351" spans="1:10" ht="14.25" customHeight="1" x14ac:dyDescent="0.25">
      <c r="A351" s="7" t="s">
        <v>3362</v>
      </c>
      <c r="B351" s="7" t="s">
        <v>3364</v>
      </c>
      <c r="C351" s="6">
        <v>3</v>
      </c>
      <c r="D351" s="7" t="s">
        <v>1331</v>
      </c>
      <c r="E351" s="7" t="s">
        <v>3364</v>
      </c>
      <c r="F351" s="6">
        <v>3</v>
      </c>
      <c r="G351" s="7" t="s">
        <v>1819</v>
      </c>
      <c r="H351" s="6" t="s">
        <v>130</v>
      </c>
      <c r="I351" s="6"/>
      <c r="J351" s="115">
        <v>43264</v>
      </c>
    </row>
    <row r="352" spans="1:10" ht="14.25" customHeight="1" x14ac:dyDescent="0.25">
      <c r="A352" s="14" t="s">
        <v>3368</v>
      </c>
      <c r="B352" s="14" t="s">
        <v>3369</v>
      </c>
      <c r="C352" s="5">
        <v>4</v>
      </c>
      <c r="D352" s="14" t="s">
        <v>1331</v>
      </c>
      <c r="E352" s="14" t="s">
        <v>3369</v>
      </c>
      <c r="F352" s="5">
        <v>4</v>
      </c>
      <c r="G352" s="14" t="s">
        <v>3149</v>
      </c>
      <c r="H352" s="5" t="s">
        <v>37</v>
      </c>
      <c r="I352" s="5"/>
      <c r="J352" s="72">
        <v>44475</v>
      </c>
    </row>
    <row r="353" spans="1:10" ht="14.25" customHeight="1" x14ac:dyDescent="0.25">
      <c r="A353" s="14" t="s">
        <v>5966</v>
      </c>
      <c r="B353" s="14" t="s">
        <v>5967</v>
      </c>
      <c r="C353" s="5">
        <v>3</v>
      </c>
      <c r="D353" s="14" t="s">
        <v>1331</v>
      </c>
      <c r="E353" s="14" t="s">
        <v>5967</v>
      </c>
      <c r="F353" s="5">
        <v>3</v>
      </c>
      <c r="G353" s="14" t="s">
        <v>1735</v>
      </c>
      <c r="H353" s="5" t="s">
        <v>37</v>
      </c>
      <c r="I353" s="5"/>
      <c r="J353" s="72">
        <v>43754</v>
      </c>
    </row>
    <row r="354" spans="1:10" ht="14.25" customHeight="1" x14ac:dyDescent="0.25">
      <c r="A354" s="14" t="s">
        <v>5968</v>
      </c>
      <c r="B354" s="14" t="s">
        <v>3342</v>
      </c>
      <c r="C354" s="5">
        <v>3</v>
      </c>
      <c r="D354" s="14" t="s">
        <v>1331</v>
      </c>
      <c r="E354" s="14" t="s">
        <v>3342</v>
      </c>
      <c r="F354" s="5">
        <v>3</v>
      </c>
      <c r="G354" s="14" t="s">
        <v>5969</v>
      </c>
      <c r="H354" s="5" t="s">
        <v>37</v>
      </c>
      <c r="I354" s="5"/>
      <c r="J354" s="72">
        <v>42669</v>
      </c>
    </row>
    <row r="355" spans="1:10" ht="14.25" customHeight="1" x14ac:dyDescent="0.25">
      <c r="A355" s="14" t="s">
        <v>5970</v>
      </c>
      <c r="B355" s="14" t="s">
        <v>3342</v>
      </c>
      <c r="C355" s="5">
        <v>3</v>
      </c>
      <c r="D355" s="14" t="s">
        <v>3222</v>
      </c>
      <c r="E355" s="14" t="s">
        <v>3342</v>
      </c>
      <c r="F355" s="5">
        <v>3</v>
      </c>
      <c r="G355" s="14" t="s">
        <v>3812</v>
      </c>
      <c r="H355" s="5" t="s">
        <v>37</v>
      </c>
      <c r="I355" s="5"/>
      <c r="J355" s="72">
        <v>44811</v>
      </c>
    </row>
    <row r="356" spans="1:10" ht="14.25" customHeight="1" x14ac:dyDescent="0.25">
      <c r="A356" s="14" t="s">
        <v>3373</v>
      </c>
      <c r="B356" s="14" t="s">
        <v>3374</v>
      </c>
      <c r="C356" s="5">
        <v>4</v>
      </c>
      <c r="D356" s="14" t="s">
        <v>3222</v>
      </c>
      <c r="E356" s="14" t="s">
        <v>3374</v>
      </c>
      <c r="F356" s="5">
        <v>4</v>
      </c>
      <c r="G356" s="14" t="s">
        <v>3375</v>
      </c>
      <c r="H356" s="5" t="s">
        <v>37</v>
      </c>
      <c r="I356" s="5"/>
      <c r="J356" s="72">
        <v>44392</v>
      </c>
    </row>
    <row r="357" spans="1:10" ht="14.25" customHeight="1" x14ac:dyDescent="0.25">
      <c r="A357" s="14" t="s">
        <v>5971</v>
      </c>
      <c r="B357" s="14" t="s">
        <v>5972</v>
      </c>
      <c r="C357" s="5">
        <v>3</v>
      </c>
      <c r="D357" s="14" t="s">
        <v>3378</v>
      </c>
      <c r="E357" s="14" t="s">
        <v>5972</v>
      </c>
      <c r="F357" s="5">
        <v>3</v>
      </c>
      <c r="G357" s="14" t="s">
        <v>3812</v>
      </c>
      <c r="H357" s="5" t="s">
        <v>37</v>
      </c>
      <c r="I357" s="5"/>
      <c r="J357" s="72">
        <v>44811</v>
      </c>
    </row>
    <row r="358" spans="1:10" ht="22.5" customHeight="1" x14ac:dyDescent="0.25">
      <c r="A358" s="14" t="s">
        <v>3387</v>
      </c>
      <c r="B358" s="14" t="s">
        <v>3388</v>
      </c>
      <c r="C358" s="5">
        <v>3</v>
      </c>
      <c r="D358" s="14" t="s">
        <v>1331</v>
      </c>
      <c r="E358" s="14" t="s">
        <v>3388</v>
      </c>
      <c r="F358" s="5">
        <v>3</v>
      </c>
      <c r="G358" s="14" t="s">
        <v>3389</v>
      </c>
      <c r="H358" s="5" t="s">
        <v>37</v>
      </c>
      <c r="I358" s="5"/>
      <c r="J358" s="72">
        <v>43369</v>
      </c>
    </row>
    <row r="359" spans="1:10" ht="14.25" customHeight="1" x14ac:dyDescent="0.25">
      <c r="A359" s="14" t="s">
        <v>3387</v>
      </c>
      <c r="B359" s="14" t="s">
        <v>5973</v>
      </c>
      <c r="C359" s="5">
        <v>3</v>
      </c>
      <c r="D359" s="14" t="s">
        <v>1331</v>
      </c>
      <c r="E359" s="14" t="s">
        <v>5974</v>
      </c>
      <c r="F359" s="5">
        <v>3</v>
      </c>
      <c r="G359" s="14" t="s">
        <v>2854</v>
      </c>
      <c r="H359" s="5" t="s">
        <v>130</v>
      </c>
      <c r="I359" s="5" t="s">
        <v>37</v>
      </c>
      <c r="J359" s="139">
        <v>45161</v>
      </c>
    </row>
    <row r="360" spans="1:10" ht="14.25" customHeight="1" x14ac:dyDescent="0.25">
      <c r="A360" s="14" t="s">
        <v>3397</v>
      </c>
      <c r="B360" s="14" t="s">
        <v>3342</v>
      </c>
      <c r="C360" s="5">
        <v>3</v>
      </c>
      <c r="D360" s="14" t="s">
        <v>1331</v>
      </c>
      <c r="E360" s="14" t="s">
        <v>3342</v>
      </c>
      <c r="F360" s="5">
        <v>3</v>
      </c>
      <c r="G360" s="14" t="s">
        <v>1417</v>
      </c>
      <c r="H360" s="5" t="s">
        <v>37</v>
      </c>
      <c r="I360" s="5"/>
      <c r="J360" s="72">
        <v>42998</v>
      </c>
    </row>
    <row r="361" spans="1:10" ht="22.5" customHeight="1" x14ac:dyDescent="0.25">
      <c r="A361" s="14" t="s">
        <v>5975</v>
      </c>
      <c r="B361" s="14" t="s">
        <v>5976</v>
      </c>
      <c r="C361" s="5">
        <v>3</v>
      </c>
      <c r="D361" s="14" t="s">
        <v>3343</v>
      </c>
      <c r="E361" s="14" t="s">
        <v>5976</v>
      </c>
      <c r="F361" s="5">
        <v>3</v>
      </c>
      <c r="G361" s="14" t="s">
        <v>1915</v>
      </c>
      <c r="H361" s="5" t="s">
        <v>37</v>
      </c>
      <c r="I361" s="5"/>
      <c r="J361" s="72">
        <v>43439</v>
      </c>
    </row>
    <row r="362" spans="1:10" ht="14.25" customHeight="1" x14ac:dyDescent="0.25">
      <c r="A362" s="14" t="s">
        <v>5977</v>
      </c>
      <c r="B362" s="14" t="s">
        <v>5978</v>
      </c>
      <c r="C362" s="5">
        <v>3</v>
      </c>
      <c r="D362" s="14" t="s">
        <v>1331</v>
      </c>
      <c r="E362" s="14" t="s">
        <v>5979</v>
      </c>
      <c r="F362" s="5">
        <v>3</v>
      </c>
      <c r="G362" s="14" t="s">
        <v>2601</v>
      </c>
      <c r="H362" s="5" t="s">
        <v>37</v>
      </c>
      <c r="I362" s="5"/>
      <c r="J362" s="72">
        <v>44089</v>
      </c>
    </row>
    <row r="363" spans="1:10" ht="14.25" customHeight="1" x14ac:dyDescent="0.25">
      <c r="A363" s="14" t="s">
        <v>5980</v>
      </c>
      <c r="B363" s="14" t="s">
        <v>5981</v>
      </c>
      <c r="C363" s="5">
        <v>3</v>
      </c>
      <c r="D363" s="14" t="s">
        <v>362</v>
      </c>
      <c r="E363" s="14" t="s">
        <v>5982</v>
      </c>
      <c r="F363" s="5">
        <v>3</v>
      </c>
      <c r="G363" s="14" t="s">
        <v>3118</v>
      </c>
      <c r="H363" s="5" t="s">
        <v>130</v>
      </c>
      <c r="I363" s="5"/>
      <c r="J363" s="72">
        <v>44811</v>
      </c>
    </row>
    <row r="364" spans="1:10" ht="14.25" customHeight="1" x14ac:dyDescent="0.25">
      <c r="A364" s="14" t="s">
        <v>3400</v>
      </c>
      <c r="B364" s="14" t="s">
        <v>3342</v>
      </c>
      <c r="C364" s="5">
        <v>4</v>
      </c>
      <c r="D364" s="14" t="s">
        <v>1331</v>
      </c>
      <c r="E364" s="14" t="s">
        <v>3342</v>
      </c>
      <c r="F364" s="5">
        <v>4</v>
      </c>
      <c r="G364" s="14" t="s">
        <v>1320</v>
      </c>
      <c r="H364" s="5" t="s">
        <v>37</v>
      </c>
      <c r="I364" s="5"/>
      <c r="J364" s="72">
        <v>43530</v>
      </c>
    </row>
    <row r="365" spans="1:10" ht="14.25" customHeight="1" x14ac:dyDescent="0.25">
      <c r="A365" s="14" t="s">
        <v>3401</v>
      </c>
      <c r="B365" s="14" t="s">
        <v>3402</v>
      </c>
      <c r="C365" s="5">
        <v>3</v>
      </c>
      <c r="D365" s="14" t="s">
        <v>1331</v>
      </c>
      <c r="E365" s="14" t="s">
        <v>3402</v>
      </c>
      <c r="F365" s="5">
        <v>3</v>
      </c>
      <c r="G365" s="14" t="s">
        <v>1981</v>
      </c>
      <c r="H365" s="5" t="s">
        <v>130</v>
      </c>
      <c r="I365" s="5"/>
      <c r="J365" s="72">
        <v>43292</v>
      </c>
    </row>
    <row r="366" spans="1:10" ht="14.25" customHeight="1" x14ac:dyDescent="0.25">
      <c r="A366" s="14" t="s">
        <v>3403</v>
      </c>
      <c r="B366" s="14" t="s">
        <v>3371</v>
      </c>
      <c r="C366" s="5">
        <v>3</v>
      </c>
      <c r="D366" s="14" t="s">
        <v>1331</v>
      </c>
      <c r="E366" s="14" t="s">
        <v>3371</v>
      </c>
      <c r="F366" s="5">
        <v>3</v>
      </c>
      <c r="G366" s="14" t="s">
        <v>3404</v>
      </c>
      <c r="H366" s="5" t="s">
        <v>130</v>
      </c>
      <c r="I366" s="5"/>
      <c r="J366" s="72">
        <v>43530</v>
      </c>
    </row>
    <row r="367" spans="1:10" ht="14.25" customHeight="1" x14ac:dyDescent="0.25">
      <c r="A367" s="91" t="s">
        <v>5983</v>
      </c>
      <c r="B367" s="91" t="s">
        <v>5984</v>
      </c>
      <c r="C367" s="92">
        <v>3</v>
      </c>
      <c r="D367" s="91" t="s">
        <v>1331</v>
      </c>
      <c r="E367" s="91" t="s">
        <v>5984</v>
      </c>
      <c r="F367" s="92">
        <v>3</v>
      </c>
      <c r="G367" s="91" t="s">
        <v>2054</v>
      </c>
      <c r="H367" s="92" t="s">
        <v>37</v>
      </c>
      <c r="I367" s="5"/>
      <c r="J367" s="72">
        <v>43558</v>
      </c>
    </row>
    <row r="368" spans="1:10" ht="14.25" customHeight="1" x14ac:dyDescent="0.25">
      <c r="A368" s="14" t="s">
        <v>5983</v>
      </c>
      <c r="B368" s="14" t="s">
        <v>5984</v>
      </c>
      <c r="C368" s="5">
        <v>3</v>
      </c>
      <c r="D368" s="14" t="s">
        <v>1331</v>
      </c>
      <c r="E368" s="14" t="s">
        <v>5984</v>
      </c>
      <c r="F368" s="5">
        <v>3</v>
      </c>
      <c r="G368" s="14" t="s">
        <v>2054</v>
      </c>
      <c r="H368" s="5" t="s">
        <v>130</v>
      </c>
      <c r="I368" s="5"/>
      <c r="J368" s="72">
        <v>43530</v>
      </c>
    </row>
    <row r="369" spans="1:10" ht="14.25" customHeight="1" x14ac:dyDescent="0.25">
      <c r="A369" s="14" t="s">
        <v>5985</v>
      </c>
      <c r="B369" s="14" t="s">
        <v>5986</v>
      </c>
      <c r="C369" s="5">
        <v>4</v>
      </c>
      <c r="D369" s="14" t="s">
        <v>1331</v>
      </c>
      <c r="E369" s="14" t="s">
        <v>5986</v>
      </c>
      <c r="F369" s="5">
        <v>3</v>
      </c>
      <c r="G369" s="14" t="s">
        <v>5987</v>
      </c>
      <c r="H369" s="5" t="s">
        <v>37</v>
      </c>
      <c r="I369" s="5"/>
      <c r="J369" s="72">
        <v>44420</v>
      </c>
    </row>
    <row r="370" spans="1:10" ht="14.25" customHeight="1" x14ac:dyDescent="0.25">
      <c r="A370" s="14" t="s">
        <v>5988</v>
      </c>
      <c r="B370" s="14" t="s">
        <v>5989</v>
      </c>
      <c r="C370" s="5">
        <v>1</v>
      </c>
      <c r="D370" s="14" t="s">
        <v>5990</v>
      </c>
      <c r="E370" s="14" t="s">
        <v>5989</v>
      </c>
      <c r="F370" s="5">
        <v>6</v>
      </c>
      <c r="G370" s="14" t="s">
        <v>5991</v>
      </c>
      <c r="H370" s="5" t="s">
        <v>130</v>
      </c>
      <c r="I370" s="5"/>
      <c r="J370" s="72">
        <v>43124</v>
      </c>
    </row>
    <row r="371" spans="1:10" ht="14.25" customHeight="1" x14ac:dyDescent="0.25">
      <c r="A371" s="14" t="s">
        <v>3413</v>
      </c>
      <c r="B371" s="14" t="s">
        <v>3414</v>
      </c>
      <c r="C371" s="5">
        <v>5</v>
      </c>
      <c r="D371" s="14" t="s">
        <v>3222</v>
      </c>
      <c r="E371" s="14" t="s">
        <v>3414</v>
      </c>
      <c r="F371" s="5">
        <v>3.75</v>
      </c>
      <c r="G371" s="14" t="s">
        <v>2623</v>
      </c>
      <c r="H371" s="5" t="s">
        <v>37</v>
      </c>
      <c r="I371" s="5"/>
      <c r="J371" s="72">
        <v>43369</v>
      </c>
    </row>
    <row r="372" spans="1:10" ht="14.25" customHeight="1" x14ac:dyDescent="0.25">
      <c r="A372" s="14" t="s">
        <v>3418</v>
      </c>
      <c r="B372" s="14" t="s">
        <v>3419</v>
      </c>
      <c r="C372" s="5">
        <v>3</v>
      </c>
      <c r="D372" s="14" t="s">
        <v>3222</v>
      </c>
      <c r="E372" s="14" t="s">
        <v>3419</v>
      </c>
      <c r="F372" s="5">
        <v>3</v>
      </c>
      <c r="G372" s="14" t="s">
        <v>3420</v>
      </c>
      <c r="H372" s="5" t="s">
        <v>37</v>
      </c>
      <c r="I372" s="5"/>
      <c r="J372" s="72">
        <v>43369</v>
      </c>
    </row>
    <row r="373" spans="1:10" ht="14.25" customHeight="1" x14ac:dyDescent="0.25">
      <c r="A373" s="14" t="s">
        <v>5992</v>
      </c>
      <c r="B373" s="14" t="s">
        <v>5993</v>
      </c>
      <c r="C373" s="5">
        <v>3</v>
      </c>
      <c r="D373" s="14" t="s">
        <v>1331</v>
      </c>
      <c r="E373" s="14" t="s">
        <v>5993</v>
      </c>
      <c r="F373" s="5">
        <v>3</v>
      </c>
      <c r="G373" s="14" t="s">
        <v>1518</v>
      </c>
      <c r="H373" s="5" t="s">
        <v>130</v>
      </c>
      <c r="I373" s="5" t="s">
        <v>37</v>
      </c>
      <c r="J373" s="72">
        <v>44566</v>
      </c>
    </row>
    <row r="374" spans="1:10" ht="14.25" customHeight="1" x14ac:dyDescent="0.25">
      <c r="A374" s="14" t="s">
        <v>5994</v>
      </c>
      <c r="B374" s="14" t="s">
        <v>5995</v>
      </c>
      <c r="C374" s="5">
        <v>3</v>
      </c>
      <c r="D374" s="14" t="s">
        <v>2885</v>
      </c>
      <c r="E374" s="14" t="s">
        <v>5996</v>
      </c>
      <c r="F374" s="5">
        <v>3</v>
      </c>
      <c r="G374" s="14" t="s">
        <v>3667</v>
      </c>
      <c r="H374" s="5" t="s">
        <v>37</v>
      </c>
      <c r="I374" s="5"/>
      <c r="J374" s="72">
        <v>43901</v>
      </c>
    </row>
    <row r="375" spans="1:10" ht="15" customHeight="1" x14ac:dyDescent="0.25">
      <c r="A375" s="14" t="s">
        <v>5997</v>
      </c>
      <c r="B375" s="14" t="s">
        <v>5998</v>
      </c>
      <c r="C375" s="5">
        <v>3</v>
      </c>
      <c r="D375" s="14" t="s">
        <v>1331</v>
      </c>
      <c r="E375" s="14" t="s">
        <v>5998</v>
      </c>
      <c r="F375" s="5">
        <v>3</v>
      </c>
      <c r="G375" s="14" t="s">
        <v>5999</v>
      </c>
      <c r="H375" s="5" t="s">
        <v>37</v>
      </c>
      <c r="I375" s="5"/>
      <c r="J375" s="72">
        <v>42690</v>
      </c>
    </row>
    <row r="376" spans="1:10" ht="14.25" customHeight="1" x14ac:dyDescent="0.25">
      <c r="A376" s="14" t="s">
        <v>6000</v>
      </c>
      <c r="B376" s="14" t="s">
        <v>3441</v>
      </c>
      <c r="C376" s="5">
        <v>3</v>
      </c>
      <c r="D376" s="14" t="s">
        <v>1331</v>
      </c>
      <c r="E376" s="14" t="s">
        <v>3441</v>
      </c>
      <c r="F376" s="5">
        <v>3</v>
      </c>
      <c r="G376" s="14" t="s">
        <v>6001</v>
      </c>
      <c r="H376" s="5" t="s">
        <v>130</v>
      </c>
      <c r="I376" s="5"/>
      <c r="J376" s="139">
        <v>45196</v>
      </c>
    </row>
    <row r="377" spans="1:10" ht="14.25" customHeight="1" x14ac:dyDescent="0.25">
      <c r="A377" s="14" t="s">
        <v>6002</v>
      </c>
      <c r="B377" s="14" t="s">
        <v>6003</v>
      </c>
      <c r="C377" s="5">
        <v>1</v>
      </c>
      <c r="D377" s="14" t="s">
        <v>1331</v>
      </c>
      <c r="E377" s="14" t="s">
        <v>3441</v>
      </c>
      <c r="F377" s="5">
        <v>3</v>
      </c>
      <c r="G377" s="14" t="s">
        <v>6001</v>
      </c>
      <c r="H377" s="5" t="s">
        <v>130</v>
      </c>
      <c r="I377" s="5" t="s">
        <v>37</v>
      </c>
      <c r="J377" s="139">
        <v>44839</v>
      </c>
    </row>
    <row r="378" spans="1:10" ht="14.25" customHeight="1" x14ac:dyDescent="0.25">
      <c r="A378" s="14" t="s">
        <v>6004</v>
      </c>
      <c r="B378" s="14" t="s">
        <v>3441</v>
      </c>
      <c r="C378" s="5">
        <v>3</v>
      </c>
      <c r="D378" s="14" t="s">
        <v>1331</v>
      </c>
      <c r="E378" s="14" t="s">
        <v>3441</v>
      </c>
      <c r="F378" s="5">
        <v>3</v>
      </c>
      <c r="G378" s="14" t="s">
        <v>6005</v>
      </c>
      <c r="H378" s="5" t="s">
        <v>37</v>
      </c>
      <c r="I378" s="5"/>
      <c r="J378" s="72">
        <v>42998</v>
      </c>
    </row>
    <row r="379" spans="1:10" ht="14.25" customHeight="1" x14ac:dyDescent="0.25">
      <c r="A379" s="14" t="s">
        <v>6006</v>
      </c>
      <c r="B379" s="14" t="s">
        <v>3243</v>
      </c>
      <c r="C379" s="5">
        <v>3</v>
      </c>
      <c r="D379" s="14" t="s">
        <v>6007</v>
      </c>
      <c r="E379" s="14" t="s">
        <v>6008</v>
      </c>
      <c r="F379" s="5">
        <v>3</v>
      </c>
      <c r="G379" s="14" t="s">
        <v>1364</v>
      </c>
      <c r="H379" s="5" t="s">
        <v>130</v>
      </c>
      <c r="I379" s="5"/>
      <c r="J379" s="72">
        <v>44237</v>
      </c>
    </row>
    <row r="380" spans="1:10" ht="14.25" customHeight="1" x14ac:dyDescent="0.25">
      <c r="A380" s="14" t="s">
        <v>6009</v>
      </c>
      <c r="B380" s="14" t="s">
        <v>6010</v>
      </c>
      <c r="C380" s="5">
        <v>3</v>
      </c>
      <c r="D380" s="14" t="s">
        <v>1331</v>
      </c>
      <c r="E380" s="14" t="s">
        <v>6011</v>
      </c>
      <c r="F380" s="5">
        <v>3</v>
      </c>
      <c r="G380" s="14" t="s">
        <v>6012</v>
      </c>
      <c r="H380" s="5" t="s">
        <v>130</v>
      </c>
      <c r="I380" s="5"/>
      <c r="J380" s="72">
        <v>43957</v>
      </c>
    </row>
    <row r="381" spans="1:10" ht="14.25" customHeight="1" x14ac:dyDescent="0.25">
      <c r="A381" s="14" t="s">
        <v>6013</v>
      </c>
      <c r="B381" s="14" t="s">
        <v>6014</v>
      </c>
      <c r="C381" s="5">
        <v>3</v>
      </c>
      <c r="D381" s="14" t="s">
        <v>6015</v>
      </c>
      <c r="E381" s="14" t="s">
        <v>6016</v>
      </c>
      <c r="F381" s="5">
        <v>3</v>
      </c>
      <c r="G381" s="14" t="s">
        <v>1350</v>
      </c>
      <c r="H381" s="5" t="s">
        <v>130</v>
      </c>
      <c r="I381" s="5"/>
      <c r="J381" s="72">
        <v>42837</v>
      </c>
    </row>
    <row r="382" spans="1:10" ht="14.25" customHeight="1" x14ac:dyDescent="0.25">
      <c r="A382" s="14" t="s">
        <v>3458</v>
      </c>
      <c r="B382" s="14" t="s">
        <v>3459</v>
      </c>
      <c r="C382" s="5">
        <v>3.75</v>
      </c>
      <c r="D382" s="14" t="s">
        <v>1331</v>
      </c>
      <c r="E382" s="14" t="s">
        <v>3459</v>
      </c>
      <c r="F382" s="5">
        <v>3.75</v>
      </c>
      <c r="G382" s="14" t="s">
        <v>1494</v>
      </c>
      <c r="H382" s="63" t="s">
        <v>37</v>
      </c>
      <c r="I382" s="5"/>
      <c r="J382" s="72">
        <v>44265</v>
      </c>
    </row>
    <row r="383" spans="1:10" ht="22.5" customHeight="1" x14ac:dyDescent="0.25">
      <c r="A383" s="14" t="s">
        <v>6017</v>
      </c>
      <c r="B383" s="14" t="s">
        <v>6018</v>
      </c>
      <c r="C383" s="5">
        <v>3</v>
      </c>
      <c r="D383" s="14" t="s">
        <v>1331</v>
      </c>
      <c r="E383" s="14" t="s">
        <v>6019</v>
      </c>
      <c r="F383" s="5">
        <v>3</v>
      </c>
      <c r="G383" s="14" t="s">
        <v>1350</v>
      </c>
      <c r="H383" s="5" t="s">
        <v>130</v>
      </c>
      <c r="I383" s="5"/>
      <c r="J383" s="72">
        <v>44902</v>
      </c>
    </row>
    <row r="384" spans="1:10" ht="14.25" customHeight="1" x14ac:dyDescent="0.25">
      <c r="A384" s="14" t="s">
        <v>6020</v>
      </c>
      <c r="B384" s="14" t="s">
        <v>6021</v>
      </c>
      <c r="C384" s="5">
        <v>3</v>
      </c>
      <c r="D384" s="14" t="s">
        <v>1331</v>
      </c>
      <c r="E384" s="14" t="s">
        <v>6021</v>
      </c>
      <c r="F384" s="5">
        <v>3</v>
      </c>
      <c r="G384" s="14" t="s">
        <v>6022</v>
      </c>
      <c r="H384" s="5" t="s">
        <v>37</v>
      </c>
      <c r="I384" s="5"/>
      <c r="J384" s="72">
        <v>44685</v>
      </c>
    </row>
    <row r="385" spans="1:10" ht="14.25" customHeight="1" x14ac:dyDescent="0.25">
      <c r="A385" s="14" t="s">
        <v>6023</v>
      </c>
      <c r="B385" s="14" t="s">
        <v>6024</v>
      </c>
      <c r="C385" s="5">
        <v>3</v>
      </c>
      <c r="D385" s="14" t="s">
        <v>1331</v>
      </c>
      <c r="E385" s="14" t="s">
        <v>6024</v>
      </c>
      <c r="F385" s="5">
        <v>3</v>
      </c>
      <c r="G385" s="14" t="s">
        <v>6025</v>
      </c>
      <c r="H385" s="5" t="s">
        <v>130</v>
      </c>
      <c r="I385" s="5"/>
      <c r="J385" s="139">
        <v>45021</v>
      </c>
    </row>
    <row r="386" spans="1:10" ht="14.25" customHeight="1" x14ac:dyDescent="0.25">
      <c r="A386" s="14" t="s">
        <v>6026</v>
      </c>
      <c r="B386" s="14" t="s">
        <v>3408</v>
      </c>
      <c r="C386" s="5">
        <v>3</v>
      </c>
      <c r="D386" s="14" t="s">
        <v>3222</v>
      </c>
      <c r="E386" s="14" t="s">
        <v>3408</v>
      </c>
      <c r="F386" s="5">
        <v>3</v>
      </c>
      <c r="G386" s="14" t="s">
        <v>6025</v>
      </c>
      <c r="H386" s="5" t="s">
        <v>37</v>
      </c>
      <c r="I386" s="5" t="s">
        <v>130</v>
      </c>
      <c r="J386" s="139">
        <v>45021</v>
      </c>
    </row>
    <row r="387" spans="1:10" ht="14.25" customHeight="1" x14ac:dyDescent="0.25">
      <c r="A387" s="14" t="s">
        <v>6027</v>
      </c>
      <c r="B387" s="14" t="s">
        <v>6028</v>
      </c>
      <c r="C387" s="5">
        <v>3</v>
      </c>
      <c r="D387" s="14" t="s">
        <v>6029</v>
      </c>
      <c r="E387" s="14" t="s">
        <v>6028</v>
      </c>
      <c r="F387" s="5">
        <v>3</v>
      </c>
      <c r="G387" s="14" t="s">
        <v>6030</v>
      </c>
      <c r="H387" s="5" t="s">
        <v>37</v>
      </c>
      <c r="I387" s="5"/>
      <c r="J387" s="72">
        <v>44237</v>
      </c>
    </row>
    <row r="388" spans="1:10" ht="14.25" customHeight="1" x14ac:dyDescent="0.25">
      <c r="A388" s="14" t="s">
        <v>6579</v>
      </c>
      <c r="B388" s="14" t="s">
        <v>6580</v>
      </c>
      <c r="C388" s="5">
        <v>3</v>
      </c>
      <c r="D388" s="14" t="s">
        <v>6581</v>
      </c>
      <c r="E388" s="14" t="s">
        <v>6580</v>
      </c>
      <c r="F388" s="5">
        <v>3</v>
      </c>
      <c r="G388" s="14" t="s">
        <v>3075</v>
      </c>
      <c r="H388" s="5" t="s">
        <v>33</v>
      </c>
      <c r="I388" s="5"/>
      <c r="J388" s="139">
        <v>45588</v>
      </c>
    </row>
    <row r="389" spans="1:10" ht="14.25" customHeight="1" x14ac:dyDescent="0.25">
      <c r="A389" s="14" t="s">
        <v>6582</v>
      </c>
      <c r="B389" s="14" t="s">
        <v>6583</v>
      </c>
      <c r="C389" s="5">
        <v>3</v>
      </c>
      <c r="D389" s="14" t="s">
        <v>6581</v>
      </c>
      <c r="E389" s="14" t="s">
        <v>6583</v>
      </c>
      <c r="F389" s="5">
        <v>3</v>
      </c>
      <c r="G389" s="14" t="s">
        <v>3075</v>
      </c>
      <c r="H389" s="5" t="s">
        <v>33</v>
      </c>
      <c r="I389" s="5"/>
      <c r="J389" s="139">
        <v>45588</v>
      </c>
    </row>
    <row r="390" spans="1:10" ht="14.25" customHeight="1" x14ac:dyDescent="0.25">
      <c r="A390" s="14" t="s">
        <v>6031</v>
      </c>
      <c r="B390" s="14" t="s">
        <v>6032</v>
      </c>
      <c r="C390" s="5">
        <v>1</v>
      </c>
      <c r="D390" s="14" t="s">
        <v>3502</v>
      </c>
      <c r="E390" s="14" t="s">
        <v>6032</v>
      </c>
      <c r="F390" s="5">
        <v>1</v>
      </c>
      <c r="G390" s="14" t="s">
        <v>6033</v>
      </c>
      <c r="H390" s="5" t="s">
        <v>130</v>
      </c>
      <c r="I390" s="5" t="s">
        <v>37</v>
      </c>
      <c r="J390" s="72">
        <v>44594</v>
      </c>
    </row>
    <row r="391" spans="1:10" ht="14.25" customHeight="1" x14ac:dyDescent="0.25">
      <c r="A391" s="14" t="s">
        <v>3480</v>
      </c>
      <c r="B391" s="14" t="s">
        <v>3481</v>
      </c>
      <c r="C391" s="5">
        <v>4</v>
      </c>
      <c r="D391" s="14" t="s">
        <v>1331</v>
      </c>
      <c r="E391" s="14" t="s">
        <v>3481</v>
      </c>
      <c r="F391" s="5">
        <v>4</v>
      </c>
      <c r="G391" s="14" t="s">
        <v>3375</v>
      </c>
      <c r="H391" s="5" t="s">
        <v>37</v>
      </c>
      <c r="I391" s="5"/>
      <c r="J391" s="72">
        <v>44392</v>
      </c>
    </row>
    <row r="392" spans="1:10" ht="15" customHeight="1" x14ac:dyDescent="0.25">
      <c r="A392" s="14" t="s">
        <v>6034</v>
      </c>
      <c r="B392" s="14" t="s">
        <v>6035</v>
      </c>
      <c r="C392" s="5">
        <v>4</v>
      </c>
      <c r="D392" s="14" t="s">
        <v>1331</v>
      </c>
      <c r="E392" s="14" t="s">
        <v>355</v>
      </c>
      <c r="F392" s="5">
        <v>4</v>
      </c>
      <c r="G392" s="14" t="s">
        <v>6036</v>
      </c>
      <c r="H392" s="5" t="s">
        <v>130</v>
      </c>
      <c r="I392" s="5"/>
      <c r="J392" s="72">
        <v>44721</v>
      </c>
    </row>
    <row r="393" spans="1:10" ht="14.25" customHeight="1" x14ac:dyDescent="0.25">
      <c r="A393" s="14" t="s">
        <v>3482</v>
      </c>
      <c r="B393" s="14" t="s">
        <v>353</v>
      </c>
      <c r="C393" s="5">
        <v>3</v>
      </c>
      <c r="D393" s="14" t="s">
        <v>3343</v>
      </c>
      <c r="E393" s="14" t="s">
        <v>353</v>
      </c>
      <c r="F393" s="5">
        <v>3</v>
      </c>
      <c r="G393" s="14" t="s">
        <v>1806</v>
      </c>
      <c r="H393" s="5" t="s">
        <v>37</v>
      </c>
      <c r="I393" s="5"/>
      <c r="J393" s="72">
        <v>42403</v>
      </c>
    </row>
    <row r="394" spans="1:10" ht="14.25" customHeight="1" x14ac:dyDescent="0.25">
      <c r="A394" s="14" t="s">
        <v>3485</v>
      </c>
      <c r="B394" s="14" t="s">
        <v>3438</v>
      </c>
      <c r="C394" s="5">
        <v>3</v>
      </c>
      <c r="D394" s="14" t="s">
        <v>1331</v>
      </c>
      <c r="E394" s="14" t="s">
        <v>3438</v>
      </c>
      <c r="F394" s="5">
        <v>3</v>
      </c>
      <c r="G394" s="14" t="s">
        <v>3486</v>
      </c>
      <c r="H394" s="5" t="s">
        <v>130</v>
      </c>
      <c r="I394" s="5"/>
      <c r="J394" s="72">
        <v>43691</v>
      </c>
    </row>
    <row r="395" spans="1:10" ht="14.25" customHeight="1" x14ac:dyDescent="0.25">
      <c r="A395" s="14" t="s">
        <v>6037</v>
      </c>
      <c r="B395" s="14" t="s">
        <v>6038</v>
      </c>
      <c r="C395" s="5">
        <v>3</v>
      </c>
      <c r="D395" s="14" t="s">
        <v>6039</v>
      </c>
      <c r="E395" s="14" t="s">
        <v>6038</v>
      </c>
      <c r="F395" s="5">
        <v>3</v>
      </c>
      <c r="G395" s="14" t="s">
        <v>1350</v>
      </c>
      <c r="H395" s="5" t="s">
        <v>37</v>
      </c>
      <c r="I395" s="5"/>
      <c r="J395" s="72">
        <v>44566</v>
      </c>
    </row>
    <row r="396" spans="1:10" ht="14.25" customHeight="1" x14ac:dyDescent="0.25">
      <c r="A396" s="14" t="s">
        <v>6040</v>
      </c>
      <c r="B396" s="14" t="s">
        <v>6041</v>
      </c>
      <c r="C396" s="5">
        <v>3</v>
      </c>
      <c r="D396" s="14" t="s">
        <v>6042</v>
      </c>
      <c r="E396" s="14" t="s">
        <v>6043</v>
      </c>
      <c r="F396" s="5">
        <v>3</v>
      </c>
      <c r="G396" s="14" t="s">
        <v>5867</v>
      </c>
      <c r="H396" s="5" t="s">
        <v>130</v>
      </c>
      <c r="I396" s="5"/>
      <c r="J396" s="72">
        <v>42935</v>
      </c>
    </row>
    <row r="397" spans="1:10" ht="14.25" customHeight="1" x14ac:dyDescent="0.25">
      <c r="A397" s="14" t="s">
        <v>6044</v>
      </c>
      <c r="B397" s="14" t="s">
        <v>6045</v>
      </c>
      <c r="C397" s="5">
        <v>3</v>
      </c>
      <c r="D397" s="14" t="s">
        <v>3513</v>
      </c>
      <c r="E397" s="14" t="s">
        <v>6045</v>
      </c>
      <c r="F397" s="5">
        <v>3</v>
      </c>
      <c r="G397" s="14" t="s">
        <v>6046</v>
      </c>
      <c r="H397" s="5" t="s">
        <v>33</v>
      </c>
      <c r="I397" s="5"/>
      <c r="J397" s="139">
        <v>45224</v>
      </c>
    </row>
    <row r="398" spans="1:10" ht="14.25" customHeight="1" x14ac:dyDescent="0.25">
      <c r="A398" s="14" t="s">
        <v>6047</v>
      </c>
      <c r="B398" s="14" t="s">
        <v>6048</v>
      </c>
      <c r="C398" s="5">
        <v>5</v>
      </c>
      <c r="D398" s="14" t="s">
        <v>3513</v>
      </c>
      <c r="E398" s="14" t="s">
        <v>6048</v>
      </c>
      <c r="F398" s="5">
        <v>4</v>
      </c>
      <c r="G398" s="14" t="s">
        <v>1460</v>
      </c>
      <c r="H398" s="5" t="s">
        <v>33</v>
      </c>
      <c r="I398" s="5"/>
      <c r="J398" s="139">
        <v>45224</v>
      </c>
    </row>
    <row r="399" spans="1:10" ht="14.25" customHeight="1" x14ac:dyDescent="0.25">
      <c r="A399" s="14" t="s">
        <v>6049</v>
      </c>
      <c r="B399" s="14" t="s">
        <v>6050</v>
      </c>
      <c r="C399" s="5">
        <v>3</v>
      </c>
      <c r="D399" s="14" t="s">
        <v>4806</v>
      </c>
      <c r="E399" s="14" t="s">
        <v>6050</v>
      </c>
      <c r="F399" s="5">
        <v>3</v>
      </c>
      <c r="G399" s="14" t="s">
        <v>1350</v>
      </c>
      <c r="H399" s="5" t="s">
        <v>33</v>
      </c>
      <c r="I399" s="5"/>
      <c r="J399" s="72">
        <v>44293</v>
      </c>
    </row>
    <row r="400" spans="1:10" ht="14.25" customHeight="1" x14ac:dyDescent="0.25">
      <c r="A400" s="14" t="s">
        <v>6584</v>
      </c>
      <c r="B400" s="14" t="s">
        <v>6585</v>
      </c>
      <c r="C400" s="5">
        <v>3</v>
      </c>
      <c r="D400" s="14" t="s">
        <v>2589</v>
      </c>
      <c r="E400" s="14" t="s">
        <v>6585</v>
      </c>
      <c r="F400" s="5">
        <v>3</v>
      </c>
      <c r="G400" s="14" t="s">
        <v>4287</v>
      </c>
      <c r="H400" s="5" t="s">
        <v>33</v>
      </c>
      <c r="I400" s="5"/>
      <c r="J400" s="139">
        <v>45588</v>
      </c>
    </row>
    <row r="401" spans="1:10" ht="14.25" customHeight="1" x14ac:dyDescent="0.25">
      <c r="A401" s="14" t="s">
        <v>6051</v>
      </c>
      <c r="B401" s="14" t="s">
        <v>6052</v>
      </c>
      <c r="C401" s="5">
        <v>2</v>
      </c>
      <c r="D401" s="14" t="s">
        <v>2589</v>
      </c>
      <c r="E401" s="14" t="s">
        <v>6052</v>
      </c>
      <c r="F401" s="5">
        <v>3</v>
      </c>
      <c r="G401" s="14" t="s">
        <v>6053</v>
      </c>
      <c r="H401" s="5" t="s">
        <v>33</v>
      </c>
      <c r="I401" s="5"/>
      <c r="J401" s="72"/>
    </row>
    <row r="402" spans="1:10" ht="14.25" customHeight="1" x14ac:dyDescent="0.25">
      <c r="A402" s="14" t="s">
        <v>6054</v>
      </c>
      <c r="B402" s="14" t="s">
        <v>3520</v>
      </c>
      <c r="C402" s="5">
        <v>3</v>
      </c>
      <c r="D402" s="14" t="s">
        <v>2589</v>
      </c>
      <c r="E402" s="14" t="s">
        <v>3520</v>
      </c>
      <c r="F402" s="5">
        <v>3</v>
      </c>
      <c r="G402" s="14" t="s">
        <v>1388</v>
      </c>
      <c r="H402" s="5" t="s">
        <v>33</v>
      </c>
      <c r="I402" s="5"/>
      <c r="J402" s="72">
        <v>43180</v>
      </c>
    </row>
    <row r="403" spans="1:10" ht="14.25" customHeight="1" x14ac:dyDescent="0.25">
      <c r="A403" s="14" t="s">
        <v>6055</v>
      </c>
      <c r="B403" s="14" t="s">
        <v>6056</v>
      </c>
      <c r="C403" s="5">
        <v>3</v>
      </c>
      <c r="D403" s="14" t="s">
        <v>3513</v>
      </c>
      <c r="E403" s="14" t="s">
        <v>6056</v>
      </c>
      <c r="F403" s="5">
        <v>3</v>
      </c>
      <c r="G403" s="14" t="s">
        <v>6057</v>
      </c>
      <c r="H403" s="5" t="s">
        <v>33</v>
      </c>
      <c r="I403" s="5"/>
      <c r="J403" s="72">
        <v>42494</v>
      </c>
    </row>
    <row r="404" spans="1:10" ht="14.25" customHeight="1" x14ac:dyDescent="0.25">
      <c r="A404" s="14" t="s">
        <v>6058</v>
      </c>
      <c r="B404" s="14" t="s">
        <v>6059</v>
      </c>
      <c r="C404" s="5">
        <v>3</v>
      </c>
      <c r="D404" s="14" t="s">
        <v>3513</v>
      </c>
      <c r="E404" s="14" t="s">
        <v>6059</v>
      </c>
      <c r="F404" s="5">
        <v>3</v>
      </c>
      <c r="G404" s="14" t="s">
        <v>6057</v>
      </c>
      <c r="H404" s="5" t="s">
        <v>33</v>
      </c>
      <c r="I404" s="5"/>
      <c r="J404" s="72">
        <v>42494</v>
      </c>
    </row>
    <row r="405" spans="1:10" ht="14.25" customHeight="1" x14ac:dyDescent="0.25">
      <c r="A405" s="14" t="s">
        <v>6060</v>
      </c>
      <c r="B405" s="14" t="s">
        <v>3520</v>
      </c>
      <c r="C405" s="5">
        <v>3</v>
      </c>
      <c r="D405" s="14" t="s">
        <v>3513</v>
      </c>
      <c r="E405" s="14" t="s">
        <v>3520</v>
      </c>
      <c r="F405" s="5">
        <v>3</v>
      </c>
      <c r="G405" s="14" t="s">
        <v>1488</v>
      </c>
      <c r="H405" s="5" t="s">
        <v>33</v>
      </c>
      <c r="I405" s="5"/>
      <c r="J405" s="139">
        <v>45322</v>
      </c>
    </row>
    <row r="406" spans="1:10" ht="14.25" customHeight="1" x14ac:dyDescent="0.25">
      <c r="A406" s="14" t="s">
        <v>3651</v>
      </c>
      <c r="B406" s="14" t="s">
        <v>3652</v>
      </c>
      <c r="C406" s="5">
        <v>3</v>
      </c>
      <c r="D406" s="14" t="s">
        <v>3566</v>
      </c>
      <c r="E406" s="14" t="s">
        <v>3653</v>
      </c>
      <c r="F406" s="5">
        <v>3</v>
      </c>
      <c r="G406" s="14" t="s">
        <v>3654</v>
      </c>
      <c r="H406" s="5" t="s">
        <v>33</v>
      </c>
      <c r="I406" s="5"/>
      <c r="J406" s="139">
        <v>45021</v>
      </c>
    </row>
    <row r="407" spans="1:10" ht="14.25" customHeight="1" x14ac:dyDescent="0.25">
      <c r="A407" s="14" t="s">
        <v>3683</v>
      </c>
      <c r="B407" s="14" t="s">
        <v>3684</v>
      </c>
      <c r="C407" s="5">
        <v>5</v>
      </c>
      <c r="D407" s="14" t="s">
        <v>1802</v>
      </c>
      <c r="E407" s="14" t="s">
        <v>3684</v>
      </c>
      <c r="F407" s="5">
        <v>5</v>
      </c>
      <c r="G407" s="14" t="s">
        <v>3685</v>
      </c>
      <c r="H407" s="5" t="s">
        <v>88</v>
      </c>
      <c r="I407" s="5"/>
      <c r="J407" s="72">
        <v>44420</v>
      </c>
    </row>
    <row r="408" spans="1:10" ht="14.25" customHeight="1" x14ac:dyDescent="0.25">
      <c r="A408" s="14" t="s">
        <v>6061</v>
      </c>
      <c r="B408" s="14" t="s">
        <v>6062</v>
      </c>
      <c r="C408" s="5">
        <v>3</v>
      </c>
      <c r="D408" s="14" t="s">
        <v>3476</v>
      </c>
      <c r="E408" s="14" t="s">
        <v>6063</v>
      </c>
      <c r="F408" s="5">
        <v>3</v>
      </c>
      <c r="G408" s="14" t="s">
        <v>6064</v>
      </c>
      <c r="H408" s="5" t="s">
        <v>37</v>
      </c>
      <c r="I408" s="5"/>
      <c r="J408" s="72">
        <v>44209</v>
      </c>
    </row>
    <row r="409" spans="1:10" ht="14.25" customHeight="1" x14ac:dyDescent="0.25">
      <c r="A409" s="14" t="s">
        <v>6065</v>
      </c>
      <c r="B409" s="14" t="s">
        <v>6066</v>
      </c>
      <c r="C409" s="5">
        <v>3</v>
      </c>
      <c r="D409" s="14" t="s">
        <v>2445</v>
      </c>
      <c r="E409" s="14" t="s">
        <v>6066</v>
      </c>
      <c r="F409" s="5">
        <v>3</v>
      </c>
      <c r="G409" s="14" t="s">
        <v>3693</v>
      </c>
      <c r="H409" s="5" t="s">
        <v>130</v>
      </c>
      <c r="I409" s="5"/>
      <c r="J409" s="72">
        <v>42669</v>
      </c>
    </row>
    <row r="410" spans="1:10" ht="14.25" customHeight="1" x14ac:dyDescent="0.25">
      <c r="A410" s="14" t="s">
        <v>6067</v>
      </c>
      <c r="B410" s="14" t="s">
        <v>6068</v>
      </c>
      <c r="C410" s="5">
        <v>3</v>
      </c>
      <c r="D410" s="14" t="s">
        <v>2284</v>
      </c>
      <c r="E410" s="14" t="s">
        <v>6069</v>
      </c>
      <c r="F410" s="5">
        <v>3</v>
      </c>
      <c r="G410" s="14" t="s">
        <v>3693</v>
      </c>
      <c r="H410" s="5" t="s">
        <v>130</v>
      </c>
      <c r="I410" s="5"/>
      <c r="J410" s="72">
        <v>42669</v>
      </c>
    </row>
    <row r="411" spans="1:10" ht="14.25" customHeight="1" x14ac:dyDescent="0.25">
      <c r="A411" s="14" t="s">
        <v>6070</v>
      </c>
      <c r="B411" s="14" t="s">
        <v>6071</v>
      </c>
      <c r="C411" s="5">
        <v>3</v>
      </c>
      <c r="D411" s="14" t="s">
        <v>6072</v>
      </c>
      <c r="E411" s="14" t="s">
        <v>6071</v>
      </c>
      <c r="F411" s="5">
        <v>3</v>
      </c>
      <c r="G411" s="14" t="s">
        <v>6073</v>
      </c>
      <c r="H411" s="5" t="s">
        <v>130</v>
      </c>
      <c r="I411" s="5"/>
      <c r="J411" s="72">
        <v>43054</v>
      </c>
    </row>
    <row r="412" spans="1:10" ht="14.25" customHeight="1" x14ac:dyDescent="0.25">
      <c r="A412" s="14" t="s">
        <v>6074</v>
      </c>
      <c r="B412" s="14" t="s">
        <v>6075</v>
      </c>
      <c r="C412" s="5">
        <v>2</v>
      </c>
      <c r="D412" s="14" t="s">
        <v>6076</v>
      </c>
      <c r="E412" s="14" t="s">
        <v>6077</v>
      </c>
      <c r="F412" s="5">
        <v>3</v>
      </c>
      <c r="G412" s="14" t="s">
        <v>3928</v>
      </c>
      <c r="H412" s="5" t="s">
        <v>130</v>
      </c>
      <c r="I412" s="5" t="s">
        <v>37</v>
      </c>
      <c r="J412" s="72">
        <v>43054</v>
      </c>
    </row>
    <row r="413" spans="1:10" ht="14.25" customHeight="1" x14ac:dyDescent="0.25">
      <c r="A413" s="7" t="s">
        <v>6078</v>
      </c>
      <c r="B413" s="7" t="s">
        <v>6079</v>
      </c>
      <c r="C413" s="6">
        <v>3</v>
      </c>
      <c r="D413" s="7" t="s">
        <v>1353</v>
      </c>
      <c r="E413" s="7" t="s">
        <v>6080</v>
      </c>
      <c r="F413" s="6">
        <v>3</v>
      </c>
      <c r="G413" s="7" t="s">
        <v>2227</v>
      </c>
      <c r="H413" s="6" t="s">
        <v>130</v>
      </c>
      <c r="I413" s="6"/>
      <c r="J413" s="115">
        <v>44475</v>
      </c>
    </row>
    <row r="414" spans="1:10" ht="14.25" customHeight="1" x14ac:dyDescent="0.25">
      <c r="A414" s="14" t="s">
        <v>3706</v>
      </c>
      <c r="B414" s="14" t="s">
        <v>3707</v>
      </c>
      <c r="C414" s="5">
        <v>3</v>
      </c>
      <c r="D414" s="14" t="s">
        <v>1408</v>
      </c>
      <c r="E414" s="14" t="s">
        <v>3707</v>
      </c>
      <c r="F414" s="5">
        <v>3</v>
      </c>
      <c r="G414" s="14" t="s">
        <v>2953</v>
      </c>
      <c r="H414" s="5" t="s">
        <v>37</v>
      </c>
      <c r="I414" s="5"/>
      <c r="J414" s="72">
        <v>42669</v>
      </c>
    </row>
    <row r="415" spans="1:10" ht="14.25" customHeight="1" x14ac:dyDescent="0.25">
      <c r="A415" s="14" t="s">
        <v>6081</v>
      </c>
      <c r="B415" s="14" t="s">
        <v>6082</v>
      </c>
      <c r="C415" s="5">
        <v>3</v>
      </c>
      <c r="D415" s="14" t="s">
        <v>2322</v>
      </c>
      <c r="E415" s="14" t="s">
        <v>6082</v>
      </c>
      <c r="F415" s="5">
        <v>3</v>
      </c>
      <c r="G415" s="14" t="s">
        <v>3928</v>
      </c>
      <c r="H415" s="5" t="s">
        <v>130</v>
      </c>
      <c r="I415" s="5"/>
      <c r="J415" s="72">
        <v>43180</v>
      </c>
    </row>
    <row r="416" spans="1:10" ht="22.5" customHeight="1" x14ac:dyDescent="0.25">
      <c r="A416" s="14" t="s">
        <v>6083</v>
      </c>
      <c r="B416" s="14" t="s">
        <v>6084</v>
      </c>
      <c r="C416" s="5">
        <v>2</v>
      </c>
      <c r="D416" s="14" t="s">
        <v>6085</v>
      </c>
      <c r="E416" s="14" t="s">
        <v>6084</v>
      </c>
      <c r="F416" s="5">
        <v>2</v>
      </c>
      <c r="G416" s="14" t="s">
        <v>6086</v>
      </c>
      <c r="H416" s="5" t="s">
        <v>321</v>
      </c>
      <c r="I416" s="5" t="s">
        <v>102</v>
      </c>
      <c r="J416" s="72">
        <v>43026</v>
      </c>
    </row>
    <row r="417" spans="1:10" ht="14.25" customHeight="1" x14ac:dyDescent="0.25">
      <c r="A417" s="14" t="s">
        <v>3746</v>
      </c>
      <c r="B417" s="14" t="s">
        <v>3747</v>
      </c>
      <c r="C417" s="5">
        <v>3</v>
      </c>
      <c r="D417" s="14" t="s">
        <v>1295</v>
      </c>
      <c r="E417" s="14" t="s">
        <v>3747</v>
      </c>
      <c r="F417" s="5">
        <v>3</v>
      </c>
      <c r="G417" s="14" t="s">
        <v>3748</v>
      </c>
      <c r="H417" s="5" t="s">
        <v>321</v>
      </c>
      <c r="I417" s="5"/>
      <c r="J417" s="72">
        <v>43397</v>
      </c>
    </row>
    <row r="418" spans="1:10" ht="14.25" customHeight="1" x14ac:dyDescent="0.25">
      <c r="A418" s="14" t="s">
        <v>6087</v>
      </c>
      <c r="B418" s="14" t="s">
        <v>6088</v>
      </c>
      <c r="C418" s="5">
        <v>3</v>
      </c>
      <c r="D418" s="14" t="s">
        <v>1295</v>
      </c>
      <c r="E418" s="14" t="s">
        <v>6088</v>
      </c>
      <c r="F418" s="5">
        <v>3</v>
      </c>
      <c r="G418" s="14" t="s">
        <v>3641</v>
      </c>
      <c r="H418" s="5" t="s">
        <v>321</v>
      </c>
      <c r="I418" s="5"/>
      <c r="J418" s="72">
        <v>43901</v>
      </c>
    </row>
    <row r="419" spans="1:10" ht="14.25" customHeight="1" x14ac:dyDescent="0.25">
      <c r="A419" s="14" t="s">
        <v>6089</v>
      </c>
      <c r="B419" s="14" t="s">
        <v>6090</v>
      </c>
      <c r="C419" s="5">
        <v>3</v>
      </c>
      <c r="D419" s="14" t="s">
        <v>3502</v>
      </c>
      <c r="E419" s="14" t="s">
        <v>6090</v>
      </c>
      <c r="F419" s="5">
        <v>3</v>
      </c>
      <c r="G419" s="14" t="s">
        <v>1488</v>
      </c>
      <c r="H419" s="5" t="s">
        <v>33</v>
      </c>
      <c r="I419" s="5"/>
      <c r="J419" s="139">
        <v>45322</v>
      </c>
    </row>
    <row r="420" spans="1:10" ht="14.25" customHeight="1" x14ac:dyDescent="0.25">
      <c r="A420" s="14" t="s">
        <v>6091</v>
      </c>
      <c r="B420" s="14" t="s">
        <v>6092</v>
      </c>
      <c r="C420" s="5">
        <v>3</v>
      </c>
      <c r="D420" s="14" t="s">
        <v>6042</v>
      </c>
      <c r="E420" s="14" t="s">
        <v>6092</v>
      </c>
      <c r="F420" s="5">
        <v>3</v>
      </c>
      <c r="G420" s="14" t="s">
        <v>2537</v>
      </c>
      <c r="H420" s="5" t="s">
        <v>130</v>
      </c>
      <c r="I420" s="5"/>
      <c r="J420" s="72">
        <v>44622</v>
      </c>
    </row>
    <row r="421" spans="1:10" ht="14.25" customHeight="1" x14ac:dyDescent="0.25">
      <c r="A421" s="14" t="s">
        <v>6093</v>
      </c>
      <c r="B421" s="14" t="s">
        <v>6094</v>
      </c>
      <c r="C421" s="5">
        <v>4</v>
      </c>
      <c r="D421" s="14" t="s">
        <v>1386</v>
      </c>
      <c r="E421" s="14" t="s">
        <v>6094</v>
      </c>
      <c r="F421" s="5">
        <v>4</v>
      </c>
      <c r="G421" s="14" t="s">
        <v>1485</v>
      </c>
      <c r="H421" s="5" t="s">
        <v>130</v>
      </c>
      <c r="I421" s="5"/>
      <c r="J421" s="72">
        <v>44811</v>
      </c>
    </row>
    <row r="422" spans="1:10" ht="14.25" customHeight="1" x14ac:dyDescent="0.25">
      <c r="A422" s="14" t="s">
        <v>6095</v>
      </c>
      <c r="B422" s="14" t="s">
        <v>6096</v>
      </c>
      <c r="C422" s="5">
        <v>1</v>
      </c>
      <c r="D422" s="14" t="s">
        <v>3476</v>
      </c>
      <c r="E422" s="14" t="s">
        <v>6096</v>
      </c>
      <c r="F422" s="5">
        <v>1</v>
      </c>
      <c r="G422" s="14" t="s">
        <v>4812</v>
      </c>
      <c r="H422" s="5" t="s">
        <v>321</v>
      </c>
      <c r="I422" s="5"/>
      <c r="J422" s="72">
        <v>44420</v>
      </c>
    </row>
    <row r="423" spans="1:10" ht="14.25" customHeight="1" x14ac:dyDescent="0.25">
      <c r="A423" s="14" t="s">
        <v>6097</v>
      </c>
      <c r="B423" s="14" t="s">
        <v>6098</v>
      </c>
      <c r="C423" s="5">
        <v>3</v>
      </c>
      <c r="D423" s="14" t="s">
        <v>3329</v>
      </c>
      <c r="E423" s="14" t="s">
        <v>6098</v>
      </c>
      <c r="F423" s="5">
        <v>3</v>
      </c>
      <c r="G423" s="14" t="s">
        <v>4812</v>
      </c>
      <c r="H423" s="5" t="s">
        <v>321</v>
      </c>
      <c r="I423" s="5"/>
      <c r="J423" s="72">
        <v>44420</v>
      </c>
    </row>
    <row r="424" spans="1:10" ht="14.25" customHeight="1" x14ac:dyDescent="0.25">
      <c r="A424" s="14" t="s">
        <v>6099</v>
      </c>
      <c r="B424" s="14" t="s">
        <v>6100</v>
      </c>
      <c r="C424" s="5">
        <v>1</v>
      </c>
      <c r="D424" s="14" t="s">
        <v>3329</v>
      </c>
      <c r="E424" s="14" t="s">
        <v>6100</v>
      </c>
      <c r="F424" s="5">
        <v>1</v>
      </c>
      <c r="G424" s="14" t="s">
        <v>4812</v>
      </c>
      <c r="H424" s="5" t="s">
        <v>321</v>
      </c>
      <c r="I424" s="5"/>
      <c r="J424" s="72">
        <v>44420</v>
      </c>
    </row>
    <row r="425" spans="1:10" ht="14.25" customHeight="1" x14ac:dyDescent="0.25">
      <c r="A425" s="14" t="s">
        <v>3818</v>
      </c>
      <c r="B425" s="14" t="s">
        <v>3819</v>
      </c>
      <c r="C425" s="5">
        <v>1</v>
      </c>
      <c r="D425" s="14" t="s">
        <v>3502</v>
      </c>
      <c r="E425" s="14" t="s">
        <v>3820</v>
      </c>
      <c r="F425" s="5">
        <v>4</v>
      </c>
      <c r="G425" s="14" t="s">
        <v>3821</v>
      </c>
      <c r="H425" s="5" t="s">
        <v>88</v>
      </c>
      <c r="I425" s="5"/>
      <c r="J425" s="139">
        <v>45196</v>
      </c>
    </row>
    <row r="426" spans="1:10" ht="14.25" customHeight="1" x14ac:dyDescent="0.25">
      <c r="A426" s="94" t="s">
        <v>6101</v>
      </c>
      <c r="B426" s="94" t="s">
        <v>6102</v>
      </c>
      <c r="C426" s="89">
        <v>6</v>
      </c>
      <c r="D426" s="94" t="s">
        <v>1802</v>
      </c>
      <c r="E426" s="94" t="s">
        <v>6102</v>
      </c>
      <c r="F426" s="89">
        <v>4.5</v>
      </c>
      <c r="G426" s="94" t="s">
        <v>6103</v>
      </c>
      <c r="H426" s="89" t="s">
        <v>102</v>
      </c>
      <c r="I426" s="89"/>
      <c r="J426" s="227">
        <v>45161</v>
      </c>
    </row>
    <row r="427" spans="1:10" ht="14.25" customHeight="1" x14ac:dyDescent="0.25">
      <c r="A427" s="129" t="s">
        <v>6104</v>
      </c>
      <c r="B427" s="129" t="s">
        <v>6105</v>
      </c>
      <c r="C427" s="130">
        <v>3</v>
      </c>
      <c r="D427" s="129" t="s">
        <v>6106</v>
      </c>
      <c r="E427" s="129" t="s">
        <v>6107</v>
      </c>
      <c r="F427" s="130">
        <v>3</v>
      </c>
      <c r="G427" s="129" t="s">
        <v>2125</v>
      </c>
      <c r="H427" s="130" t="s">
        <v>37</v>
      </c>
      <c r="I427" s="130"/>
      <c r="J427" s="144">
        <v>45490</v>
      </c>
    </row>
    <row r="428" spans="1:10" ht="14.25" customHeight="1" x14ac:dyDescent="0.25">
      <c r="A428" s="129" t="s">
        <v>6108</v>
      </c>
      <c r="B428" s="129" t="s">
        <v>6109</v>
      </c>
      <c r="C428" s="130">
        <v>4</v>
      </c>
      <c r="D428" s="129" t="s">
        <v>1301</v>
      </c>
      <c r="E428" s="129" t="s">
        <v>6109</v>
      </c>
      <c r="F428" s="130">
        <v>4</v>
      </c>
      <c r="G428" s="129" t="s">
        <v>6110</v>
      </c>
      <c r="H428" s="130" t="s">
        <v>33</v>
      </c>
      <c r="I428" s="130"/>
      <c r="J428" s="133"/>
    </row>
    <row r="429" spans="1:10" ht="14.25" customHeight="1" x14ac:dyDescent="0.25">
      <c r="A429" s="129" t="s">
        <v>6111</v>
      </c>
      <c r="B429" s="129" t="s">
        <v>6112</v>
      </c>
      <c r="C429" s="130">
        <v>3</v>
      </c>
      <c r="D429" s="129" t="s">
        <v>1289</v>
      </c>
      <c r="E429" s="129" t="s">
        <v>6113</v>
      </c>
      <c r="F429" s="130">
        <v>3</v>
      </c>
      <c r="G429" s="129" t="s">
        <v>6114</v>
      </c>
      <c r="H429" s="130" t="s">
        <v>33</v>
      </c>
      <c r="I429" s="130"/>
      <c r="J429" s="133">
        <v>44361</v>
      </c>
    </row>
    <row r="430" spans="1:10" ht="14.25" customHeight="1" x14ac:dyDescent="0.25">
      <c r="A430" s="129" t="s">
        <v>6115</v>
      </c>
      <c r="B430" s="129" t="s">
        <v>6116</v>
      </c>
      <c r="C430" s="130">
        <v>3</v>
      </c>
      <c r="D430" s="129" t="s">
        <v>1289</v>
      </c>
      <c r="E430" s="129" t="s">
        <v>6116</v>
      </c>
      <c r="F430" s="130">
        <v>3</v>
      </c>
      <c r="G430" s="129" t="s">
        <v>6114</v>
      </c>
      <c r="H430" s="130" t="s">
        <v>33</v>
      </c>
      <c r="I430" s="130"/>
      <c r="J430" s="133">
        <v>44361</v>
      </c>
    </row>
    <row r="431" spans="1:10" ht="14.25" customHeight="1" x14ac:dyDescent="0.25">
      <c r="A431" s="129" t="s">
        <v>6117</v>
      </c>
      <c r="B431" s="129" t="s">
        <v>6118</v>
      </c>
      <c r="C431" s="130">
        <v>3</v>
      </c>
      <c r="D431" s="129" t="s">
        <v>4578</v>
      </c>
      <c r="E431" s="129" t="s">
        <v>6118</v>
      </c>
      <c r="F431" s="130">
        <v>3</v>
      </c>
      <c r="G431" s="129" t="s">
        <v>4159</v>
      </c>
      <c r="H431" s="130" t="s">
        <v>33</v>
      </c>
      <c r="I431" s="130"/>
      <c r="J431" s="133">
        <v>43327</v>
      </c>
    </row>
    <row r="432" spans="1:10" ht="14.25" customHeight="1" x14ac:dyDescent="0.25">
      <c r="A432" s="129" t="s">
        <v>6119</v>
      </c>
      <c r="B432" s="129" t="s">
        <v>6120</v>
      </c>
      <c r="C432" s="130">
        <v>4</v>
      </c>
      <c r="D432" s="129" t="s">
        <v>1802</v>
      </c>
      <c r="E432" s="129" t="s">
        <v>6120</v>
      </c>
      <c r="F432" s="130">
        <v>4</v>
      </c>
      <c r="G432" s="129" t="s">
        <v>1636</v>
      </c>
      <c r="H432" s="130" t="s">
        <v>321</v>
      </c>
      <c r="I432" s="130"/>
      <c r="J432" s="144">
        <v>45350</v>
      </c>
    </row>
    <row r="433" spans="1:10" ht="14.25" customHeight="1" x14ac:dyDescent="0.25">
      <c r="A433" s="129" t="s">
        <v>6121</v>
      </c>
      <c r="B433" s="129" t="s">
        <v>6122</v>
      </c>
      <c r="C433" s="130">
        <v>2</v>
      </c>
      <c r="D433" s="129" t="s">
        <v>1353</v>
      </c>
      <c r="E433" s="129" t="s">
        <v>6122</v>
      </c>
      <c r="F433" s="130">
        <v>2</v>
      </c>
      <c r="G433" s="129" t="s">
        <v>3812</v>
      </c>
      <c r="H433" s="130" t="s">
        <v>130</v>
      </c>
      <c r="I433" s="130"/>
      <c r="J433" s="133">
        <v>42494</v>
      </c>
    </row>
    <row r="434" spans="1:10" ht="14.25" customHeight="1" x14ac:dyDescent="0.25">
      <c r="A434" s="129" t="s">
        <v>6123</v>
      </c>
      <c r="B434" s="129" t="s">
        <v>6124</v>
      </c>
      <c r="C434" s="130">
        <v>3</v>
      </c>
      <c r="D434" s="129" t="s">
        <v>5636</v>
      </c>
      <c r="E434" s="129" t="s">
        <v>6124</v>
      </c>
      <c r="F434" s="130">
        <v>3</v>
      </c>
      <c r="G434" s="129" t="s">
        <v>3290</v>
      </c>
      <c r="H434" s="130" t="s">
        <v>88</v>
      </c>
      <c r="I434" s="130" t="s">
        <v>37</v>
      </c>
      <c r="J434" s="133">
        <v>43719</v>
      </c>
    </row>
    <row r="435" spans="1:10" ht="22.5" customHeight="1" x14ac:dyDescent="0.25">
      <c r="A435" s="129" t="s">
        <v>6125</v>
      </c>
      <c r="B435" s="129" t="s">
        <v>6126</v>
      </c>
      <c r="C435" s="130">
        <v>3</v>
      </c>
      <c r="D435" s="129" t="s">
        <v>1280</v>
      </c>
      <c r="E435" s="129" t="s">
        <v>6126</v>
      </c>
      <c r="F435" s="130">
        <v>3</v>
      </c>
      <c r="G435" s="129" t="s">
        <v>3812</v>
      </c>
      <c r="H435" s="130" t="s">
        <v>130</v>
      </c>
      <c r="I435" s="130"/>
      <c r="J435" s="133">
        <v>43754</v>
      </c>
    </row>
    <row r="436" spans="1:10" ht="14.25" customHeight="1" x14ac:dyDescent="0.25">
      <c r="A436" s="129" t="s">
        <v>3850</v>
      </c>
      <c r="B436" s="129" t="s">
        <v>1014</v>
      </c>
      <c r="C436" s="130">
        <v>3</v>
      </c>
      <c r="D436" s="129" t="s">
        <v>1289</v>
      </c>
      <c r="E436" s="129" t="s">
        <v>1014</v>
      </c>
      <c r="F436" s="130">
        <v>3</v>
      </c>
      <c r="G436" s="129" t="s">
        <v>3846</v>
      </c>
      <c r="H436" s="130" t="s">
        <v>102</v>
      </c>
      <c r="I436" s="130"/>
      <c r="J436" s="133">
        <v>43691</v>
      </c>
    </row>
    <row r="437" spans="1:10" ht="14.25" customHeight="1" x14ac:dyDescent="0.25">
      <c r="A437" s="129" t="s">
        <v>6127</v>
      </c>
      <c r="B437" s="129" t="s">
        <v>6128</v>
      </c>
      <c r="C437" s="130">
        <v>4</v>
      </c>
      <c r="D437" s="129" t="s">
        <v>6129</v>
      </c>
      <c r="E437" s="129" t="s">
        <v>6128</v>
      </c>
      <c r="F437" s="130">
        <v>4</v>
      </c>
      <c r="G437" s="129" t="s">
        <v>3846</v>
      </c>
      <c r="H437" s="130" t="s">
        <v>130</v>
      </c>
      <c r="I437" s="130"/>
      <c r="J437" s="144">
        <v>45161</v>
      </c>
    </row>
    <row r="438" spans="1:10" ht="14.25" customHeight="1" x14ac:dyDescent="0.25">
      <c r="A438" s="129" t="s">
        <v>3861</v>
      </c>
      <c r="B438" s="129" t="s">
        <v>3862</v>
      </c>
      <c r="C438" s="130">
        <v>3</v>
      </c>
      <c r="D438" s="129" t="s">
        <v>3502</v>
      </c>
      <c r="E438" s="129" t="s">
        <v>3863</v>
      </c>
      <c r="F438" s="130">
        <v>3</v>
      </c>
      <c r="G438" s="129" t="s">
        <v>2189</v>
      </c>
      <c r="H438" s="130" t="s">
        <v>37</v>
      </c>
      <c r="I438" s="130"/>
      <c r="J438" s="144">
        <v>45096</v>
      </c>
    </row>
    <row r="439" spans="1:10" ht="14.25" customHeight="1" x14ac:dyDescent="0.25">
      <c r="A439" s="129" t="s">
        <v>6130</v>
      </c>
      <c r="B439" s="129" t="s">
        <v>6131</v>
      </c>
      <c r="C439" s="130">
        <v>3</v>
      </c>
      <c r="D439" s="129" t="s">
        <v>4876</v>
      </c>
      <c r="E439" s="129" t="s">
        <v>6131</v>
      </c>
      <c r="F439" s="130">
        <v>3</v>
      </c>
      <c r="G439" s="129" t="s">
        <v>1485</v>
      </c>
      <c r="H439" s="130" t="s">
        <v>37</v>
      </c>
      <c r="I439" s="130"/>
      <c r="J439" s="133">
        <v>44174</v>
      </c>
    </row>
    <row r="440" spans="1:10" ht="14.25" customHeight="1" x14ac:dyDescent="0.25">
      <c r="A440" s="129" t="s">
        <v>3879</v>
      </c>
      <c r="B440" s="129" t="s">
        <v>6132</v>
      </c>
      <c r="C440" s="130">
        <v>3</v>
      </c>
      <c r="D440" s="129" t="s">
        <v>1295</v>
      </c>
      <c r="E440" s="129" t="s">
        <v>6132</v>
      </c>
      <c r="F440" s="130">
        <v>3</v>
      </c>
      <c r="G440" s="129" t="s">
        <v>1808</v>
      </c>
      <c r="H440" s="130" t="s">
        <v>397</v>
      </c>
      <c r="I440" s="130"/>
      <c r="J440" s="133">
        <v>42570</v>
      </c>
    </row>
    <row r="441" spans="1:10" ht="14.25" customHeight="1" x14ac:dyDescent="0.25">
      <c r="A441" s="129" t="s">
        <v>3881</v>
      </c>
      <c r="B441" s="129" t="s">
        <v>3882</v>
      </c>
      <c r="C441" s="130">
        <v>3</v>
      </c>
      <c r="D441" s="129" t="s">
        <v>3883</v>
      </c>
      <c r="E441" s="129" t="s">
        <v>3882</v>
      </c>
      <c r="F441" s="130">
        <v>3</v>
      </c>
      <c r="G441" s="129" t="s">
        <v>1312</v>
      </c>
      <c r="H441" s="130" t="s">
        <v>37</v>
      </c>
      <c r="I441" s="130"/>
      <c r="J441" s="144">
        <v>45490</v>
      </c>
    </row>
    <row r="442" spans="1:10" ht="14.25" customHeight="1" x14ac:dyDescent="0.25">
      <c r="A442" s="129" t="s">
        <v>5210</v>
      </c>
      <c r="B442" s="129" t="s">
        <v>5211</v>
      </c>
      <c r="C442" s="130">
        <v>3</v>
      </c>
      <c r="D442" s="129" t="s">
        <v>5210</v>
      </c>
      <c r="E442" s="129" t="s">
        <v>6133</v>
      </c>
      <c r="F442" s="130">
        <v>3</v>
      </c>
      <c r="G442" s="129" t="s">
        <v>2125</v>
      </c>
      <c r="H442" s="130" t="s">
        <v>72</v>
      </c>
      <c r="I442" s="130"/>
      <c r="J442" s="133">
        <v>42886</v>
      </c>
    </row>
    <row r="443" spans="1:10" ht="14.25" customHeight="1" x14ac:dyDescent="0.25">
      <c r="A443" s="129" t="s">
        <v>6134</v>
      </c>
      <c r="B443" s="129" t="s">
        <v>6135</v>
      </c>
      <c r="C443" s="130">
        <v>3</v>
      </c>
      <c r="D443" s="129" t="s">
        <v>1280</v>
      </c>
      <c r="E443" s="129" t="s">
        <v>6135</v>
      </c>
      <c r="F443" s="130">
        <v>3</v>
      </c>
      <c r="G443" s="129" t="s">
        <v>2259</v>
      </c>
      <c r="H443" s="130" t="s">
        <v>130</v>
      </c>
      <c r="I443" s="130"/>
      <c r="J443" s="133">
        <v>42473</v>
      </c>
    </row>
    <row r="444" spans="1:10" ht="14.25" customHeight="1" x14ac:dyDescent="0.25">
      <c r="A444" s="129" t="s">
        <v>6136</v>
      </c>
      <c r="B444" s="129" t="s">
        <v>6137</v>
      </c>
      <c r="C444" s="130">
        <v>4</v>
      </c>
      <c r="D444" s="129" t="s">
        <v>1295</v>
      </c>
      <c r="E444" s="129" t="s">
        <v>6137</v>
      </c>
      <c r="F444" s="130">
        <v>4</v>
      </c>
      <c r="G444" s="129" t="s">
        <v>2917</v>
      </c>
      <c r="H444" s="130" t="s">
        <v>397</v>
      </c>
      <c r="I444" s="130"/>
      <c r="J444" s="133">
        <v>42473</v>
      </c>
    </row>
    <row r="445" spans="1:10" ht="14.25" customHeight="1" x14ac:dyDescent="0.25">
      <c r="A445" s="129" t="s">
        <v>3976</v>
      </c>
      <c r="B445" s="129" t="s">
        <v>3977</v>
      </c>
      <c r="C445" s="130">
        <v>3</v>
      </c>
      <c r="D445" s="129" t="s">
        <v>1802</v>
      </c>
      <c r="E445" s="129" t="s">
        <v>3978</v>
      </c>
      <c r="F445" s="130">
        <v>3</v>
      </c>
      <c r="G445" s="129" t="s">
        <v>1412</v>
      </c>
      <c r="H445" s="130" t="s">
        <v>72</v>
      </c>
      <c r="I445" s="130"/>
      <c r="J445" s="133">
        <v>44440</v>
      </c>
    </row>
    <row r="446" spans="1:10" ht="14.25" customHeight="1" x14ac:dyDescent="0.25">
      <c r="A446" s="129" t="s">
        <v>6138</v>
      </c>
      <c r="B446" s="129" t="s">
        <v>6139</v>
      </c>
      <c r="C446" s="130">
        <v>3</v>
      </c>
      <c r="D446" s="129" t="s">
        <v>3991</v>
      </c>
      <c r="E446" s="129" t="s">
        <v>6139</v>
      </c>
      <c r="F446" s="130">
        <v>3</v>
      </c>
      <c r="G446" s="129" t="s">
        <v>4419</v>
      </c>
      <c r="H446" s="130" t="s">
        <v>88</v>
      </c>
      <c r="I446" s="130"/>
      <c r="J446" s="133">
        <v>44420</v>
      </c>
    </row>
    <row r="447" spans="1:10" ht="14.25" customHeight="1" x14ac:dyDescent="0.25">
      <c r="A447" s="129" t="s">
        <v>6140</v>
      </c>
      <c r="B447" s="129" t="s">
        <v>6141</v>
      </c>
      <c r="C447" s="130">
        <v>4</v>
      </c>
      <c r="D447" s="129" t="s">
        <v>1292</v>
      </c>
      <c r="E447" s="129" t="s">
        <v>6141</v>
      </c>
      <c r="F447" s="130">
        <v>4</v>
      </c>
      <c r="G447" s="129" t="s">
        <v>6142</v>
      </c>
      <c r="H447" s="130" t="s">
        <v>397</v>
      </c>
      <c r="I447" s="130"/>
      <c r="J447" s="133">
        <v>43369</v>
      </c>
    </row>
    <row r="448" spans="1:10" ht="14.25" customHeight="1" x14ac:dyDescent="0.25">
      <c r="A448" s="129" t="s">
        <v>3989</v>
      </c>
      <c r="B448" s="129" t="s">
        <v>3990</v>
      </c>
      <c r="C448" s="130">
        <v>3</v>
      </c>
      <c r="D448" s="129" t="s">
        <v>3991</v>
      </c>
      <c r="E448" s="129" t="s">
        <v>3990</v>
      </c>
      <c r="F448" s="130">
        <v>3</v>
      </c>
      <c r="G448" s="129" t="s">
        <v>1709</v>
      </c>
      <c r="H448" s="130" t="s">
        <v>37</v>
      </c>
      <c r="I448" s="130"/>
      <c r="J448" s="144">
        <v>45161</v>
      </c>
    </row>
    <row r="449" spans="1:10" ht="14.25" customHeight="1" x14ac:dyDescent="0.25">
      <c r="A449" s="129" t="s">
        <v>3989</v>
      </c>
      <c r="B449" s="129" t="s">
        <v>3990</v>
      </c>
      <c r="C449" s="130">
        <v>3</v>
      </c>
      <c r="D449" s="129" t="s">
        <v>6143</v>
      </c>
      <c r="E449" s="129" t="s">
        <v>3990</v>
      </c>
      <c r="F449" s="130">
        <v>3</v>
      </c>
      <c r="G449" s="129" t="s">
        <v>1709</v>
      </c>
      <c r="H449" s="129" t="s">
        <v>88</v>
      </c>
      <c r="I449" s="130"/>
      <c r="J449" s="144">
        <v>45434</v>
      </c>
    </row>
    <row r="450" spans="1:10" ht="14.25" customHeight="1" x14ac:dyDescent="0.25">
      <c r="A450" s="129" t="s">
        <v>3992</v>
      </c>
      <c r="B450" s="129" t="s">
        <v>3993</v>
      </c>
      <c r="C450" s="130">
        <v>3</v>
      </c>
      <c r="D450" s="129" t="s">
        <v>1292</v>
      </c>
      <c r="E450" s="129" t="s">
        <v>3993</v>
      </c>
      <c r="F450" s="130">
        <v>3</v>
      </c>
      <c r="G450" s="129" t="s">
        <v>3538</v>
      </c>
      <c r="H450" s="130" t="s">
        <v>397</v>
      </c>
      <c r="I450" s="130"/>
      <c r="J450" s="133">
        <v>44420</v>
      </c>
    </row>
    <row r="451" spans="1:10" ht="14.25" customHeight="1" x14ac:dyDescent="0.25">
      <c r="A451" s="129" t="s">
        <v>3996</v>
      </c>
      <c r="B451" s="129" t="s">
        <v>6144</v>
      </c>
      <c r="C451" s="130">
        <v>4</v>
      </c>
      <c r="D451" s="129" t="s">
        <v>1292</v>
      </c>
      <c r="E451" s="129" t="s">
        <v>6144</v>
      </c>
      <c r="F451" s="130">
        <v>4</v>
      </c>
      <c r="G451" s="129" t="s">
        <v>6145</v>
      </c>
      <c r="H451" s="130" t="s">
        <v>397</v>
      </c>
      <c r="I451" s="130"/>
      <c r="J451" s="133">
        <v>44811</v>
      </c>
    </row>
    <row r="452" spans="1:10" ht="14.25" customHeight="1" x14ac:dyDescent="0.25">
      <c r="A452" s="129" t="s">
        <v>4000</v>
      </c>
      <c r="B452" s="129" t="s">
        <v>4001</v>
      </c>
      <c r="C452" s="134">
        <v>3</v>
      </c>
      <c r="D452" s="129" t="s">
        <v>1292</v>
      </c>
      <c r="E452" s="129" t="s">
        <v>4001</v>
      </c>
      <c r="F452" s="130">
        <v>3</v>
      </c>
      <c r="G452" s="129" t="s">
        <v>6146</v>
      </c>
      <c r="H452" s="130" t="s">
        <v>397</v>
      </c>
      <c r="I452" s="130"/>
      <c r="J452" s="133">
        <v>43208</v>
      </c>
    </row>
    <row r="453" spans="1:10" ht="14.25" customHeight="1" x14ac:dyDescent="0.25">
      <c r="A453" s="129" t="s">
        <v>4000</v>
      </c>
      <c r="B453" s="129" t="s">
        <v>4001</v>
      </c>
      <c r="C453" s="134">
        <v>3</v>
      </c>
      <c r="D453" s="129" t="s">
        <v>1292</v>
      </c>
      <c r="E453" s="129" t="s">
        <v>4001</v>
      </c>
      <c r="F453" s="130">
        <v>3</v>
      </c>
      <c r="G453" s="129" t="s">
        <v>1337</v>
      </c>
      <c r="H453" s="130" t="s">
        <v>397</v>
      </c>
      <c r="I453" s="130"/>
      <c r="J453" s="133">
        <v>42935</v>
      </c>
    </row>
    <row r="454" spans="1:10" ht="14.25" customHeight="1" x14ac:dyDescent="0.25">
      <c r="A454" s="129" t="s">
        <v>6147</v>
      </c>
      <c r="B454" s="129" t="s">
        <v>6148</v>
      </c>
      <c r="C454" s="130">
        <v>4</v>
      </c>
      <c r="D454" s="129" t="s">
        <v>3991</v>
      </c>
      <c r="E454" s="129" t="s">
        <v>6149</v>
      </c>
      <c r="F454" s="130">
        <v>4</v>
      </c>
      <c r="G454" s="129" t="s">
        <v>6150</v>
      </c>
      <c r="H454" s="130" t="s">
        <v>88</v>
      </c>
      <c r="I454" s="130"/>
      <c r="J454" s="144">
        <v>44958</v>
      </c>
    </row>
    <row r="455" spans="1:10" ht="14.25" customHeight="1" x14ac:dyDescent="0.25">
      <c r="A455" s="135" t="s">
        <v>6151</v>
      </c>
      <c r="B455" s="135" t="s">
        <v>6152</v>
      </c>
      <c r="C455" s="136">
        <v>3</v>
      </c>
      <c r="D455" s="135" t="s">
        <v>6153</v>
      </c>
      <c r="E455" s="135" t="s">
        <v>5355</v>
      </c>
      <c r="F455" s="136">
        <v>3</v>
      </c>
      <c r="G455" s="135" t="s">
        <v>4815</v>
      </c>
      <c r="H455" s="136" t="s">
        <v>37</v>
      </c>
      <c r="I455" s="136"/>
      <c r="J455" s="188">
        <v>44174</v>
      </c>
    </row>
    <row r="456" spans="1:10" ht="14.25" customHeight="1" x14ac:dyDescent="0.25">
      <c r="A456" s="14" t="s">
        <v>6151</v>
      </c>
      <c r="B456" s="14" t="s">
        <v>5355</v>
      </c>
      <c r="C456" s="2">
        <v>3</v>
      </c>
      <c r="D456" s="14" t="s">
        <v>3991</v>
      </c>
      <c r="E456" s="14" t="s">
        <v>5355</v>
      </c>
      <c r="F456" s="5">
        <v>3</v>
      </c>
      <c r="G456" s="14" t="s">
        <v>4394</v>
      </c>
      <c r="H456" s="5" t="s">
        <v>37</v>
      </c>
      <c r="I456" s="5"/>
      <c r="J456" s="72">
        <v>42326</v>
      </c>
    </row>
    <row r="457" spans="1:10" ht="14.25" customHeight="1" x14ac:dyDescent="0.25">
      <c r="A457" s="14" t="s">
        <v>6154</v>
      </c>
      <c r="B457" s="14" t="s">
        <v>6155</v>
      </c>
      <c r="C457" s="2">
        <v>3</v>
      </c>
      <c r="D457" s="14" t="s">
        <v>4009</v>
      </c>
      <c r="E457" s="14" t="s">
        <v>6156</v>
      </c>
      <c r="F457" s="5">
        <v>3</v>
      </c>
      <c r="G457" s="14" t="s">
        <v>4429</v>
      </c>
      <c r="H457" s="5" t="s">
        <v>37</v>
      </c>
      <c r="I457" s="5"/>
      <c r="J457" s="72">
        <v>43208</v>
      </c>
    </row>
    <row r="458" spans="1:10" ht="14.25" customHeight="1" x14ac:dyDescent="0.25">
      <c r="A458" s="14" t="s">
        <v>6157</v>
      </c>
      <c r="B458" s="14" t="s">
        <v>6158</v>
      </c>
      <c r="C458" s="5">
        <v>3</v>
      </c>
      <c r="D458" s="14" t="s">
        <v>1292</v>
      </c>
      <c r="E458" s="14" t="s">
        <v>6158</v>
      </c>
      <c r="F458" s="5">
        <v>3</v>
      </c>
      <c r="G458" s="14" t="s">
        <v>1431</v>
      </c>
      <c r="H458" s="5" t="s">
        <v>321</v>
      </c>
      <c r="I458" s="5"/>
      <c r="J458" s="139">
        <v>44986</v>
      </c>
    </row>
    <row r="459" spans="1:10" ht="14.25" customHeight="1" x14ac:dyDescent="0.2">
      <c r="A459" s="14" t="s">
        <v>6159</v>
      </c>
      <c r="B459" s="14" t="s">
        <v>4022</v>
      </c>
      <c r="C459" s="2">
        <v>3</v>
      </c>
      <c r="D459" s="14" t="s">
        <v>1292</v>
      </c>
      <c r="E459" s="14" t="s">
        <v>4022</v>
      </c>
      <c r="F459" s="5">
        <v>3</v>
      </c>
      <c r="G459" s="14" t="s">
        <v>1590</v>
      </c>
      <c r="H459" s="145" t="s">
        <v>397</v>
      </c>
      <c r="I459" s="5"/>
      <c r="J459" s="72">
        <v>42858</v>
      </c>
    </row>
    <row r="460" spans="1:10" ht="22.5" customHeight="1" x14ac:dyDescent="0.25">
      <c r="A460" s="14" t="s">
        <v>6160</v>
      </c>
      <c r="B460" s="14" t="s">
        <v>6161</v>
      </c>
      <c r="C460" s="5">
        <v>2</v>
      </c>
      <c r="D460" s="14" t="s">
        <v>4039</v>
      </c>
      <c r="E460" s="14" t="s">
        <v>6162</v>
      </c>
      <c r="F460" s="5">
        <v>2</v>
      </c>
      <c r="G460" s="14" t="s">
        <v>2354</v>
      </c>
      <c r="H460" s="5" t="s">
        <v>397</v>
      </c>
      <c r="I460" s="5"/>
      <c r="J460" s="139">
        <v>44839</v>
      </c>
    </row>
    <row r="461" spans="1:10" ht="14.25" customHeight="1" x14ac:dyDescent="0.25">
      <c r="A461" s="14" t="s">
        <v>6163</v>
      </c>
      <c r="B461" s="14" t="s">
        <v>6164</v>
      </c>
      <c r="C461" s="2">
        <v>3</v>
      </c>
      <c r="D461" s="14" t="s">
        <v>1292</v>
      </c>
      <c r="E461" s="14" t="s">
        <v>6164</v>
      </c>
      <c r="F461" s="5">
        <v>3</v>
      </c>
      <c r="G461" s="14" t="s">
        <v>1388</v>
      </c>
      <c r="H461" s="5" t="s">
        <v>397</v>
      </c>
      <c r="I461" s="5"/>
      <c r="J461" s="72">
        <v>42326</v>
      </c>
    </row>
    <row r="462" spans="1:10" ht="14.25" customHeight="1" x14ac:dyDescent="0.25">
      <c r="A462" s="14" t="s">
        <v>6165</v>
      </c>
      <c r="B462" s="14" t="s">
        <v>6166</v>
      </c>
      <c r="C462" s="5">
        <v>3.3</v>
      </c>
      <c r="D462" s="14" t="s">
        <v>1292</v>
      </c>
      <c r="E462" s="14" t="s">
        <v>6166</v>
      </c>
      <c r="F462" s="5">
        <v>3.3</v>
      </c>
      <c r="G462" s="14" t="s">
        <v>3798</v>
      </c>
      <c r="H462" s="5" t="s">
        <v>397</v>
      </c>
      <c r="I462" s="5"/>
      <c r="J462" s="72">
        <v>44902</v>
      </c>
    </row>
    <row r="463" spans="1:10" ht="14.25" customHeight="1" x14ac:dyDescent="0.25">
      <c r="A463" s="14" t="s">
        <v>4074</v>
      </c>
      <c r="B463" s="14" t="s">
        <v>4080</v>
      </c>
      <c r="C463" s="5">
        <v>3</v>
      </c>
      <c r="D463" s="14" t="s">
        <v>4081</v>
      </c>
      <c r="E463" s="14" t="s">
        <v>4082</v>
      </c>
      <c r="F463" s="5">
        <v>3</v>
      </c>
      <c r="G463" s="14" t="s">
        <v>2044</v>
      </c>
      <c r="H463" s="5" t="s">
        <v>37</v>
      </c>
      <c r="I463" s="5"/>
      <c r="J463" s="72">
        <v>44784</v>
      </c>
    </row>
    <row r="464" spans="1:10" ht="14.25" customHeight="1" x14ac:dyDescent="0.25">
      <c r="A464" s="14" t="s">
        <v>6167</v>
      </c>
      <c r="B464" s="14" t="s">
        <v>1236</v>
      </c>
      <c r="C464" s="5">
        <v>3</v>
      </c>
      <c r="D464" s="14" t="s">
        <v>3991</v>
      </c>
      <c r="E464" s="14" t="s">
        <v>1236</v>
      </c>
      <c r="F464" s="5">
        <v>3</v>
      </c>
      <c r="G464" s="14" t="s">
        <v>2044</v>
      </c>
      <c r="H464" s="5" t="s">
        <v>37</v>
      </c>
      <c r="I464" s="5"/>
      <c r="J464" s="72">
        <v>44784</v>
      </c>
    </row>
    <row r="465" spans="1:10" ht="14.25" customHeight="1" x14ac:dyDescent="0.25">
      <c r="A465" s="14" t="s">
        <v>6168</v>
      </c>
      <c r="B465" s="14" t="s">
        <v>3960</v>
      </c>
      <c r="C465" s="5">
        <v>3</v>
      </c>
      <c r="D465" s="14" t="s">
        <v>1292</v>
      </c>
      <c r="E465" s="14" t="s">
        <v>3960</v>
      </c>
      <c r="F465" s="5">
        <v>3</v>
      </c>
      <c r="G465" s="14" t="s">
        <v>1970</v>
      </c>
      <c r="H465" s="5" t="s">
        <v>397</v>
      </c>
      <c r="I465" s="5"/>
      <c r="J465" s="72">
        <v>44811</v>
      </c>
    </row>
    <row r="466" spans="1:10" ht="14.25" customHeight="1" x14ac:dyDescent="0.25">
      <c r="A466" s="14" t="s">
        <v>6169</v>
      </c>
      <c r="B466" s="14" t="s">
        <v>5355</v>
      </c>
      <c r="C466" s="5">
        <v>5</v>
      </c>
      <c r="D466" s="14" t="s">
        <v>3991</v>
      </c>
      <c r="E466" s="14" t="s">
        <v>5355</v>
      </c>
      <c r="F466" s="5">
        <v>3.75</v>
      </c>
      <c r="G466" s="14" t="s">
        <v>6170</v>
      </c>
      <c r="H466" s="5" t="s">
        <v>37</v>
      </c>
      <c r="I466" s="5"/>
      <c r="J466" s="72">
        <v>43586</v>
      </c>
    </row>
    <row r="467" spans="1:10" ht="14.25" customHeight="1" x14ac:dyDescent="0.25">
      <c r="A467" s="14" t="s">
        <v>4097</v>
      </c>
      <c r="B467" s="14" t="s">
        <v>2677</v>
      </c>
      <c r="C467" s="2">
        <v>3</v>
      </c>
      <c r="D467" s="14" t="s">
        <v>1292</v>
      </c>
      <c r="E467" s="14" t="s">
        <v>4098</v>
      </c>
      <c r="F467" s="5">
        <v>3</v>
      </c>
      <c r="G467" s="14" t="s">
        <v>1325</v>
      </c>
      <c r="H467" s="5" t="s">
        <v>321</v>
      </c>
      <c r="I467" s="5"/>
      <c r="J467" s="72">
        <v>42767</v>
      </c>
    </row>
    <row r="468" spans="1:10" ht="14.25" customHeight="1" x14ac:dyDescent="0.25">
      <c r="A468" s="14" t="s">
        <v>6171</v>
      </c>
      <c r="B468" s="14" t="s">
        <v>6172</v>
      </c>
      <c r="C468" s="2">
        <v>3</v>
      </c>
      <c r="D468" s="14" t="s">
        <v>1292</v>
      </c>
      <c r="E468" s="14" t="s">
        <v>6172</v>
      </c>
      <c r="F468" s="5">
        <v>3</v>
      </c>
      <c r="G468" s="14" t="s">
        <v>6173</v>
      </c>
      <c r="H468" s="5" t="s">
        <v>397</v>
      </c>
      <c r="I468" s="5"/>
      <c r="J468" s="72">
        <v>43292</v>
      </c>
    </row>
    <row r="469" spans="1:10" ht="14.25" customHeight="1" x14ac:dyDescent="0.25">
      <c r="A469" s="14" t="s">
        <v>6174</v>
      </c>
      <c r="B469" s="60" t="s">
        <v>5355</v>
      </c>
      <c r="C469" s="2">
        <v>4.5</v>
      </c>
      <c r="D469" s="60" t="s">
        <v>4009</v>
      </c>
      <c r="E469" s="60" t="s">
        <v>5355</v>
      </c>
      <c r="F469" s="2">
        <v>3.375</v>
      </c>
      <c r="G469" s="60" t="s">
        <v>3831</v>
      </c>
      <c r="H469" s="2" t="s">
        <v>37</v>
      </c>
      <c r="I469" s="5"/>
      <c r="J469" s="72">
        <v>42347</v>
      </c>
    </row>
    <row r="470" spans="1:10" ht="14.25" customHeight="1" x14ac:dyDescent="0.25">
      <c r="A470" s="14" t="s">
        <v>6175</v>
      </c>
      <c r="B470" s="14" t="s">
        <v>6176</v>
      </c>
      <c r="C470" s="5">
        <v>3</v>
      </c>
      <c r="D470" s="14" t="s">
        <v>3974</v>
      </c>
      <c r="E470" s="14" t="s">
        <v>6177</v>
      </c>
      <c r="F470" s="5">
        <v>3</v>
      </c>
      <c r="G470" s="14" t="s">
        <v>2862</v>
      </c>
      <c r="H470" s="5" t="s">
        <v>397</v>
      </c>
      <c r="I470" s="5"/>
      <c r="J470" s="139">
        <v>45322</v>
      </c>
    </row>
    <row r="471" spans="1:10" ht="14.25" customHeight="1" x14ac:dyDescent="0.25">
      <c r="A471" s="14" t="s">
        <v>6178</v>
      </c>
      <c r="B471" s="14" t="s">
        <v>6179</v>
      </c>
      <c r="C471" s="2">
        <v>3</v>
      </c>
      <c r="D471" s="14" t="s">
        <v>6180</v>
      </c>
      <c r="E471" s="14" t="s">
        <v>6179</v>
      </c>
      <c r="F471" s="5">
        <v>3</v>
      </c>
      <c r="G471" s="14" t="s">
        <v>6181</v>
      </c>
      <c r="H471" s="5" t="s">
        <v>88</v>
      </c>
      <c r="I471" s="5"/>
      <c r="J471" s="72">
        <v>42935</v>
      </c>
    </row>
    <row r="472" spans="1:10" ht="14.25" customHeight="1" x14ac:dyDescent="0.2">
      <c r="A472" s="14" t="s">
        <v>6182</v>
      </c>
      <c r="B472" s="14" t="s">
        <v>4022</v>
      </c>
      <c r="C472" s="2">
        <v>3</v>
      </c>
      <c r="D472" s="14" t="s">
        <v>1292</v>
      </c>
      <c r="E472" s="14" t="s">
        <v>4022</v>
      </c>
      <c r="F472" s="5">
        <v>3</v>
      </c>
      <c r="G472" s="14" t="s">
        <v>1350</v>
      </c>
      <c r="H472" s="145" t="s">
        <v>397</v>
      </c>
      <c r="I472" s="5"/>
      <c r="J472" s="72">
        <v>42858</v>
      </c>
    </row>
    <row r="473" spans="1:10" ht="14.25" customHeight="1" x14ac:dyDescent="0.25">
      <c r="A473" s="14" t="s">
        <v>6183</v>
      </c>
      <c r="B473" s="14" t="s">
        <v>6184</v>
      </c>
      <c r="C473" s="2">
        <v>4</v>
      </c>
      <c r="D473" s="14" t="s">
        <v>6180</v>
      </c>
      <c r="E473" s="14" t="s">
        <v>6184</v>
      </c>
      <c r="F473" s="2">
        <v>4</v>
      </c>
      <c r="G473" s="14" t="s">
        <v>5874</v>
      </c>
      <c r="H473" s="2" t="s">
        <v>37</v>
      </c>
      <c r="I473" s="92"/>
      <c r="J473" s="72">
        <v>43782</v>
      </c>
    </row>
    <row r="474" spans="1:10" ht="14.25" customHeight="1" x14ac:dyDescent="0.25">
      <c r="A474" s="14" t="s">
        <v>4138</v>
      </c>
      <c r="B474" s="14" t="s">
        <v>6185</v>
      </c>
      <c r="C474" s="2">
        <v>5</v>
      </c>
      <c r="D474" s="14" t="s">
        <v>3991</v>
      </c>
      <c r="E474" s="14" t="s">
        <v>6185</v>
      </c>
      <c r="F474" s="5">
        <v>3.75</v>
      </c>
      <c r="G474" s="14" t="s">
        <v>6186</v>
      </c>
      <c r="H474" s="5" t="s">
        <v>37</v>
      </c>
      <c r="I474" s="5"/>
      <c r="J474" s="72">
        <v>43657</v>
      </c>
    </row>
    <row r="475" spans="1:10" ht="14.25" customHeight="1" x14ac:dyDescent="0.25">
      <c r="A475" s="14" t="s">
        <v>6187</v>
      </c>
      <c r="B475" s="14" t="s">
        <v>3958</v>
      </c>
      <c r="C475" s="2">
        <v>3</v>
      </c>
      <c r="D475" s="14" t="s">
        <v>1292</v>
      </c>
      <c r="E475" s="14" t="s">
        <v>3958</v>
      </c>
      <c r="F475" s="5">
        <v>3</v>
      </c>
      <c r="G475" s="14" t="s">
        <v>1355</v>
      </c>
      <c r="H475" s="5" t="s">
        <v>37</v>
      </c>
      <c r="I475" s="5"/>
      <c r="J475" s="72">
        <v>42837</v>
      </c>
    </row>
    <row r="476" spans="1:10" ht="15" customHeight="1" x14ac:dyDescent="0.25">
      <c r="A476" s="14" t="s">
        <v>6187</v>
      </c>
      <c r="B476" s="14" t="s">
        <v>3958</v>
      </c>
      <c r="C476" s="2">
        <v>3</v>
      </c>
      <c r="D476" s="14" t="s">
        <v>1292</v>
      </c>
      <c r="E476" s="14" t="s">
        <v>3958</v>
      </c>
      <c r="F476" s="5">
        <v>3</v>
      </c>
      <c r="G476" s="14" t="s">
        <v>1355</v>
      </c>
      <c r="H476" s="5" t="s">
        <v>37</v>
      </c>
      <c r="I476" s="5"/>
      <c r="J476" s="72">
        <v>42767</v>
      </c>
    </row>
    <row r="477" spans="1:10" ht="14.25" customHeight="1" x14ac:dyDescent="0.25">
      <c r="A477" s="14" t="s">
        <v>6188</v>
      </c>
      <c r="B477" s="14" t="s">
        <v>6189</v>
      </c>
      <c r="C477" s="5">
        <v>5</v>
      </c>
      <c r="D477" s="14" t="s">
        <v>1331</v>
      </c>
      <c r="E477" s="14" t="s">
        <v>6189</v>
      </c>
      <c r="F477" s="5">
        <v>3.75</v>
      </c>
      <c r="G477" s="14" t="s">
        <v>1632</v>
      </c>
      <c r="H477" s="5" t="s">
        <v>130</v>
      </c>
      <c r="I477" s="5"/>
      <c r="J477" s="139">
        <v>45224</v>
      </c>
    </row>
    <row r="478" spans="1:10" ht="14.25" customHeight="1" x14ac:dyDescent="0.25">
      <c r="A478" s="14" t="s">
        <v>6188</v>
      </c>
      <c r="B478" s="14" t="s">
        <v>6189</v>
      </c>
      <c r="C478" s="5">
        <v>5</v>
      </c>
      <c r="D478" s="14" t="s">
        <v>1331</v>
      </c>
      <c r="E478" s="14" t="s">
        <v>6189</v>
      </c>
      <c r="F478" s="5">
        <v>3.75</v>
      </c>
      <c r="G478" s="14" t="s">
        <v>1632</v>
      </c>
      <c r="H478" s="5" t="s">
        <v>37</v>
      </c>
      <c r="I478" s="5"/>
      <c r="J478" s="139">
        <v>45224</v>
      </c>
    </row>
    <row r="479" spans="1:10" ht="14.25" customHeight="1" x14ac:dyDescent="0.25">
      <c r="A479" s="14" t="s">
        <v>6190</v>
      </c>
      <c r="B479" s="14" t="s">
        <v>4178</v>
      </c>
      <c r="C479" s="5">
        <v>3</v>
      </c>
      <c r="D479" s="14" t="s">
        <v>1331</v>
      </c>
      <c r="E479" s="14" t="s">
        <v>4178</v>
      </c>
      <c r="F479" s="5">
        <v>3</v>
      </c>
      <c r="G479" s="14" t="s">
        <v>1501</v>
      </c>
      <c r="H479" s="5" t="s">
        <v>130</v>
      </c>
      <c r="I479" s="5" t="s">
        <v>37</v>
      </c>
      <c r="J479" s="72">
        <v>44146</v>
      </c>
    </row>
    <row r="480" spans="1:10" ht="14.25" customHeight="1" x14ac:dyDescent="0.25">
      <c r="A480" s="14" t="s">
        <v>6191</v>
      </c>
      <c r="B480" s="14" t="s">
        <v>4178</v>
      </c>
      <c r="C480" s="5">
        <v>3</v>
      </c>
      <c r="D480" s="14" t="s">
        <v>1583</v>
      </c>
      <c r="E480" s="14" t="s">
        <v>4178</v>
      </c>
      <c r="F480" s="5">
        <v>3</v>
      </c>
      <c r="G480" s="14" t="s">
        <v>2598</v>
      </c>
      <c r="H480" s="5" t="s">
        <v>130</v>
      </c>
      <c r="I480" s="5"/>
      <c r="J480" s="139">
        <v>45322</v>
      </c>
    </row>
    <row r="481" spans="1:10" ht="14.25" customHeight="1" x14ac:dyDescent="0.25">
      <c r="A481" s="14" t="s">
        <v>4157</v>
      </c>
      <c r="B481" s="14" t="s">
        <v>6192</v>
      </c>
      <c r="C481" s="2">
        <v>3</v>
      </c>
      <c r="D481" s="14" t="s">
        <v>1292</v>
      </c>
      <c r="E481" s="14" t="s">
        <v>6192</v>
      </c>
      <c r="F481" s="5">
        <v>3</v>
      </c>
      <c r="G481" s="14" t="s">
        <v>2537</v>
      </c>
      <c r="H481" s="5" t="s">
        <v>397</v>
      </c>
      <c r="I481" s="5"/>
      <c r="J481" s="72">
        <v>42998</v>
      </c>
    </row>
    <row r="482" spans="1:10" ht="14.25" customHeight="1" x14ac:dyDescent="0.25">
      <c r="A482" s="14" t="s">
        <v>6193</v>
      </c>
      <c r="B482" s="14" t="s">
        <v>6194</v>
      </c>
      <c r="C482" s="2">
        <v>4</v>
      </c>
      <c r="D482" s="14" t="s">
        <v>5640</v>
      </c>
      <c r="E482" s="14" t="s">
        <v>6194</v>
      </c>
      <c r="F482" s="5">
        <v>4</v>
      </c>
      <c r="G482" s="14" t="s">
        <v>1424</v>
      </c>
      <c r="H482" s="5" t="s">
        <v>37</v>
      </c>
      <c r="I482" s="5"/>
      <c r="J482" s="72">
        <v>42935</v>
      </c>
    </row>
    <row r="483" spans="1:10" ht="14.25" customHeight="1" x14ac:dyDescent="0.25">
      <c r="A483" s="14" t="s">
        <v>6195</v>
      </c>
      <c r="B483" s="14" t="s">
        <v>6196</v>
      </c>
      <c r="C483" s="5">
        <v>3</v>
      </c>
      <c r="D483" s="14" t="s">
        <v>1386</v>
      </c>
      <c r="E483" s="14" t="s">
        <v>6196</v>
      </c>
      <c r="F483" s="5">
        <v>3</v>
      </c>
      <c r="G483" s="14" t="s">
        <v>3812</v>
      </c>
      <c r="H483" s="5" t="s">
        <v>130</v>
      </c>
      <c r="I483" s="5"/>
      <c r="J483" s="139">
        <v>44958</v>
      </c>
    </row>
    <row r="484" spans="1:10" ht="14.25" customHeight="1" x14ac:dyDescent="0.25">
      <c r="A484" s="14" t="s">
        <v>6197</v>
      </c>
      <c r="B484" s="14" t="s">
        <v>6198</v>
      </c>
      <c r="C484" s="5">
        <v>3</v>
      </c>
      <c r="D484" s="14" t="s">
        <v>2928</v>
      </c>
      <c r="E484" s="14" t="s">
        <v>6199</v>
      </c>
      <c r="F484" s="5">
        <v>3</v>
      </c>
      <c r="G484" s="14" t="s">
        <v>4941</v>
      </c>
      <c r="H484" s="14" t="s">
        <v>2642</v>
      </c>
      <c r="I484" s="5"/>
      <c r="J484" s="139">
        <v>45350</v>
      </c>
    </row>
    <row r="485" spans="1:10" ht="14.25" customHeight="1" x14ac:dyDescent="0.25">
      <c r="A485" s="14" t="s">
        <v>6197</v>
      </c>
      <c r="B485" s="14" t="s">
        <v>6200</v>
      </c>
      <c r="C485" s="5">
        <v>3</v>
      </c>
      <c r="D485" s="14" t="s">
        <v>2928</v>
      </c>
      <c r="E485" s="14" t="s">
        <v>6198</v>
      </c>
      <c r="F485" s="5">
        <v>3</v>
      </c>
      <c r="G485" s="14" t="s">
        <v>4941</v>
      </c>
      <c r="H485" s="5" t="s">
        <v>33</v>
      </c>
      <c r="I485" s="5"/>
      <c r="J485" s="139">
        <v>45378</v>
      </c>
    </row>
    <row r="486" spans="1:10" ht="14.25" customHeight="1" x14ac:dyDescent="0.25">
      <c r="A486" s="14" t="s">
        <v>6201</v>
      </c>
      <c r="B486" s="14" t="s">
        <v>6202</v>
      </c>
      <c r="C486" s="5">
        <v>3</v>
      </c>
      <c r="D486" s="14" t="s">
        <v>2928</v>
      </c>
      <c r="E486" s="14" t="s">
        <v>6203</v>
      </c>
      <c r="F486" s="5">
        <v>3</v>
      </c>
      <c r="G486" s="14" t="s">
        <v>4941</v>
      </c>
      <c r="H486" s="5" t="s">
        <v>33</v>
      </c>
      <c r="I486" s="5"/>
      <c r="J486" s="139">
        <v>45378</v>
      </c>
    </row>
    <row r="487" spans="1:10" ht="14.25" customHeight="1" x14ac:dyDescent="0.25">
      <c r="A487" s="14" t="s">
        <v>6574</v>
      </c>
      <c r="B487" s="14" t="s">
        <v>6575</v>
      </c>
      <c r="C487" s="5">
        <v>3</v>
      </c>
      <c r="D487" s="14" t="s">
        <v>3188</v>
      </c>
      <c r="E487" s="14" t="s">
        <v>6575</v>
      </c>
      <c r="F487" s="5">
        <v>3</v>
      </c>
      <c r="G487" s="14" t="s">
        <v>4941</v>
      </c>
      <c r="H487" s="5" t="s">
        <v>33</v>
      </c>
      <c r="I487" s="5"/>
      <c r="J487" s="139">
        <v>45588</v>
      </c>
    </row>
    <row r="488" spans="1:10" ht="14.25" customHeight="1" x14ac:dyDescent="0.25">
      <c r="A488" s="14" t="s">
        <v>6204</v>
      </c>
      <c r="B488" s="14" t="s">
        <v>6205</v>
      </c>
      <c r="C488" s="5">
        <v>3</v>
      </c>
      <c r="D488" s="14" t="s">
        <v>1331</v>
      </c>
      <c r="E488" s="14" t="s">
        <v>6205</v>
      </c>
      <c r="F488" s="5">
        <v>3</v>
      </c>
      <c r="G488" s="14" t="s">
        <v>5592</v>
      </c>
      <c r="H488" s="5" t="s">
        <v>130</v>
      </c>
      <c r="I488" s="5"/>
      <c r="J488" s="72">
        <v>44902</v>
      </c>
    </row>
    <row r="489" spans="1:10" ht="14.25" customHeight="1" x14ac:dyDescent="0.25">
      <c r="A489" s="14" t="s">
        <v>6206</v>
      </c>
      <c r="B489" s="14" t="s">
        <v>6207</v>
      </c>
      <c r="C489" s="5">
        <v>3</v>
      </c>
      <c r="D489" s="14" t="s">
        <v>3222</v>
      </c>
      <c r="E489" s="14" t="s">
        <v>6208</v>
      </c>
      <c r="F489" s="5">
        <v>3</v>
      </c>
      <c r="G489" s="14" t="s">
        <v>2383</v>
      </c>
      <c r="H489" s="5" t="s">
        <v>130</v>
      </c>
      <c r="I489" s="5" t="s">
        <v>37</v>
      </c>
      <c r="J489" s="72">
        <v>44811</v>
      </c>
    </row>
    <row r="490" spans="1:10" ht="14.25" customHeight="1" x14ac:dyDescent="0.25">
      <c r="A490" s="14" t="s">
        <v>6209</v>
      </c>
      <c r="B490" s="14" t="s">
        <v>6210</v>
      </c>
      <c r="C490" s="5">
        <v>3</v>
      </c>
      <c r="D490" s="14" t="s">
        <v>4172</v>
      </c>
      <c r="E490" s="14" t="s">
        <v>983</v>
      </c>
      <c r="F490" s="5">
        <v>3</v>
      </c>
      <c r="G490" s="14" t="s">
        <v>4173</v>
      </c>
      <c r="H490" s="5" t="s">
        <v>33</v>
      </c>
      <c r="I490" s="5"/>
      <c r="J490" s="139">
        <v>45021</v>
      </c>
    </row>
    <row r="491" spans="1:10" ht="14.25" customHeight="1" x14ac:dyDescent="0.25">
      <c r="A491" s="14" t="s">
        <v>6211</v>
      </c>
      <c r="B491" s="14" t="s">
        <v>6212</v>
      </c>
      <c r="C491" s="5">
        <v>3</v>
      </c>
      <c r="D491" s="14" t="s">
        <v>1292</v>
      </c>
      <c r="E491" s="14" t="s">
        <v>6213</v>
      </c>
      <c r="F491" s="5">
        <v>3</v>
      </c>
      <c r="G491" s="14" t="s">
        <v>6214</v>
      </c>
      <c r="H491" s="5" t="s">
        <v>397</v>
      </c>
      <c r="I491" s="5"/>
      <c r="J491" s="72">
        <v>43754</v>
      </c>
    </row>
    <row r="492" spans="1:10" ht="14.25" customHeight="1" x14ac:dyDescent="0.25">
      <c r="A492" s="14" t="s">
        <v>6215</v>
      </c>
      <c r="B492" s="14" t="s">
        <v>6216</v>
      </c>
      <c r="C492" s="5">
        <v>3</v>
      </c>
      <c r="D492" s="14" t="s">
        <v>1292</v>
      </c>
      <c r="E492" s="14" t="s">
        <v>6216</v>
      </c>
      <c r="F492" s="5">
        <v>3</v>
      </c>
      <c r="G492" s="14" t="s">
        <v>6217</v>
      </c>
      <c r="H492" s="63" t="s">
        <v>397</v>
      </c>
      <c r="I492" s="5"/>
      <c r="J492" s="72">
        <v>42298</v>
      </c>
    </row>
    <row r="493" spans="1:10" ht="14.25" customHeight="1" x14ac:dyDescent="0.25">
      <c r="A493" s="14" t="s">
        <v>6218</v>
      </c>
      <c r="B493" s="14" t="s">
        <v>6219</v>
      </c>
      <c r="C493" s="5">
        <v>3</v>
      </c>
      <c r="D493" s="14" t="s">
        <v>3959</v>
      </c>
      <c r="E493" s="14" t="s">
        <v>6219</v>
      </c>
      <c r="F493" s="5">
        <v>3</v>
      </c>
      <c r="G493" s="14" t="s">
        <v>6217</v>
      </c>
      <c r="H493" s="5" t="s">
        <v>397</v>
      </c>
      <c r="I493" s="5"/>
      <c r="J493" s="72">
        <v>42494</v>
      </c>
    </row>
    <row r="494" spans="1:10" ht="14.25" customHeight="1" x14ac:dyDescent="0.25">
      <c r="A494" s="14" t="s">
        <v>6220</v>
      </c>
      <c r="B494" s="14" t="s">
        <v>6184</v>
      </c>
      <c r="C494" s="5">
        <v>3</v>
      </c>
      <c r="D494" s="14" t="s">
        <v>3991</v>
      </c>
      <c r="E494" s="14" t="s">
        <v>3991</v>
      </c>
      <c r="F494" s="5">
        <v>3</v>
      </c>
      <c r="G494" s="14" t="s">
        <v>6221</v>
      </c>
      <c r="H494" s="5" t="s">
        <v>88</v>
      </c>
      <c r="I494" s="5"/>
      <c r="J494" s="72">
        <v>44174</v>
      </c>
    </row>
    <row r="495" spans="1:10" ht="14.25" customHeight="1" x14ac:dyDescent="0.25">
      <c r="A495" s="14" t="s">
        <v>6222</v>
      </c>
      <c r="B495" s="14" t="s">
        <v>6149</v>
      </c>
      <c r="C495" s="5">
        <v>3</v>
      </c>
      <c r="D495" s="14" t="s">
        <v>4009</v>
      </c>
      <c r="E495" s="14" t="s">
        <v>6149</v>
      </c>
      <c r="F495" s="5">
        <v>3</v>
      </c>
      <c r="G495" s="14" t="s">
        <v>1776</v>
      </c>
      <c r="H495" s="63" t="s">
        <v>37</v>
      </c>
      <c r="I495" s="5"/>
      <c r="J495" s="72">
        <v>42298</v>
      </c>
    </row>
    <row r="496" spans="1:10" ht="14.25" customHeight="1" x14ac:dyDescent="0.25">
      <c r="A496" s="14" t="s">
        <v>6223</v>
      </c>
      <c r="B496" s="14" t="s">
        <v>6224</v>
      </c>
      <c r="C496" s="5">
        <v>4</v>
      </c>
      <c r="D496" s="14" t="s">
        <v>3974</v>
      </c>
      <c r="E496" s="14" t="s">
        <v>6224</v>
      </c>
      <c r="F496" s="5">
        <v>3</v>
      </c>
      <c r="G496" s="14" t="s">
        <v>2740</v>
      </c>
      <c r="H496" s="5" t="s">
        <v>37</v>
      </c>
      <c r="I496" s="5"/>
      <c r="J496" s="72">
        <v>42956</v>
      </c>
    </row>
    <row r="497" spans="1:10" ht="14.25" customHeight="1" x14ac:dyDescent="0.25">
      <c r="A497" s="91" t="s">
        <v>6225</v>
      </c>
      <c r="B497" s="91" t="s">
        <v>6226</v>
      </c>
      <c r="C497" s="92">
        <v>3</v>
      </c>
      <c r="D497" s="91" t="s">
        <v>1292</v>
      </c>
      <c r="E497" s="91" t="s">
        <v>6226</v>
      </c>
      <c r="F497" s="92">
        <v>3</v>
      </c>
      <c r="G497" s="91" t="s">
        <v>5522</v>
      </c>
      <c r="H497" s="92" t="s">
        <v>397</v>
      </c>
      <c r="I497" s="5"/>
      <c r="J497" s="72">
        <v>43628</v>
      </c>
    </row>
    <row r="498" spans="1:10" ht="14.25" customHeight="1" x14ac:dyDescent="0.25">
      <c r="A498" s="14" t="s">
        <v>6227</v>
      </c>
      <c r="B498" s="14" t="s">
        <v>6228</v>
      </c>
      <c r="C498" s="5">
        <v>3</v>
      </c>
      <c r="D498" s="14" t="s">
        <v>4172</v>
      </c>
      <c r="E498" s="14" t="s">
        <v>6228</v>
      </c>
      <c r="F498" s="5">
        <v>3</v>
      </c>
      <c r="G498" s="14" t="s">
        <v>1457</v>
      </c>
      <c r="H498" s="5" t="s">
        <v>33</v>
      </c>
      <c r="I498" s="5"/>
      <c r="J498" s="139">
        <v>45350</v>
      </c>
    </row>
    <row r="499" spans="1:10" ht="14.25" customHeight="1" x14ac:dyDescent="0.25">
      <c r="A499" s="14" t="s">
        <v>6229</v>
      </c>
      <c r="B499" s="14" t="s">
        <v>6230</v>
      </c>
      <c r="C499" s="5">
        <v>3</v>
      </c>
      <c r="D499" s="14" t="s">
        <v>4172</v>
      </c>
      <c r="E499" s="14" t="s">
        <v>6230</v>
      </c>
      <c r="F499" s="5">
        <v>3</v>
      </c>
      <c r="G499" s="14" t="s">
        <v>1665</v>
      </c>
      <c r="H499" s="5" t="s">
        <v>33</v>
      </c>
      <c r="I499" s="5"/>
      <c r="J499" s="72">
        <v>44756</v>
      </c>
    </row>
    <row r="500" spans="1:10" ht="14.25" customHeight="1" x14ac:dyDescent="0.25">
      <c r="A500" s="14" t="s">
        <v>6231</v>
      </c>
      <c r="B500" s="14" t="s">
        <v>6232</v>
      </c>
      <c r="C500" s="5">
        <v>3</v>
      </c>
      <c r="D500" s="14" t="s">
        <v>4172</v>
      </c>
      <c r="E500" s="14" t="s">
        <v>6232</v>
      </c>
      <c r="F500" s="5">
        <v>3</v>
      </c>
      <c r="G500" s="14" t="s">
        <v>1590</v>
      </c>
      <c r="H500" s="5" t="s">
        <v>33</v>
      </c>
      <c r="I500" s="5"/>
      <c r="J500" s="72">
        <v>44721</v>
      </c>
    </row>
    <row r="501" spans="1:10" ht="14.25" customHeight="1" x14ac:dyDescent="0.25">
      <c r="A501" s="14" t="s">
        <v>6233</v>
      </c>
      <c r="B501" s="14" t="s">
        <v>6234</v>
      </c>
      <c r="C501" s="5">
        <v>2.5</v>
      </c>
      <c r="D501" s="14" t="s">
        <v>4172</v>
      </c>
      <c r="E501" s="14" t="s">
        <v>6234</v>
      </c>
      <c r="F501" s="5">
        <v>2.5</v>
      </c>
      <c r="G501" s="14" t="s">
        <v>5954</v>
      </c>
      <c r="H501" s="5" t="s">
        <v>33</v>
      </c>
      <c r="I501" s="5"/>
      <c r="J501" s="72">
        <v>44902</v>
      </c>
    </row>
    <row r="502" spans="1:10" ht="14.25" customHeight="1" x14ac:dyDescent="0.25">
      <c r="A502" s="14" t="s">
        <v>4262</v>
      </c>
      <c r="B502" s="14" t="s">
        <v>4263</v>
      </c>
      <c r="C502" s="5">
        <v>5</v>
      </c>
      <c r="D502" s="14" t="s">
        <v>4172</v>
      </c>
      <c r="E502" s="14" t="s">
        <v>4264</v>
      </c>
      <c r="F502" s="5">
        <v>3.75</v>
      </c>
      <c r="G502" s="14" t="s">
        <v>1569</v>
      </c>
      <c r="H502" s="5" t="s">
        <v>102</v>
      </c>
      <c r="I502" s="5"/>
      <c r="J502" s="72">
        <v>43691</v>
      </c>
    </row>
    <row r="503" spans="1:10" ht="14.25" customHeight="1" x14ac:dyDescent="0.25">
      <c r="A503" s="14" t="s">
        <v>4279</v>
      </c>
      <c r="B503" s="14" t="s">
        <v>4280</v>
      </c>
      <c r="C503" s="5">
        <v>3</v>
      </c>
      <c r="D503" s="14" t="s">
        <v>4209</v>
      </c>
      <c r="E503" s="14" t="s">
        <v>4281</v>
      </c>
      <c r="F503" s="5">
        <v>3</v>
      </c>
      <c r="G503" s="14" t="s">
        <v>2189</v>
      </c>
      <c r="H503" s="5" t="s">
        <v>37</v>
      </c>
      <c r="I503" s="5"/>
      <c r="J503" s="139">
        <v>45096</v>
      </c>
    </row>
    <row r="504" spans="1:10" ht="14.25" customHeight="1" x14ac:dyDescent="0.25">
      <c r="A504" s="14" t="s">
        <v>6235</v>
      </c>
      <c r="B504" s="14" t="s">
        <v>1600</v>
      </c>
      <c r="C504" s="5">
        <v>3</v>
      </c>
      <c r="D504" s="14" t="s">
        <v>3230</v>
      </c>
      <c r="E504" s="14" t="s">
        <v>1600</v>
      </c>
      <c r="F504" s="5">
        <v>3</v>
      </c>
      <c r="G504" s="14" t="s">
        <v>6236</v>
      </c>
      <c r="H504" s="5" t="s">
        <v>130</v>
      </c>
      <c r="I504" s="5"/>
      <c r="J504" s="72">
        <v>43957</v>
      </c>
    </row>
    <row r="505" spans="1:10" ht="14.25" x14ac:dyDescent="0.25">
      <c r="A505" s="14" t="s">
        <v>6237</v>
      </c>
      <c r="B505" s="14" t="s">
        <v>6238</v>
      </c>
      <c r="C505" s="5">
        <v>3</v>
      </c>
      <c r="D505" s="14" t="s">
        <v>6239</v>
      </c>
      <c r="E505" s="14" t="s">
        <v>6238</v>
      </c>
      <c r="F505" s="5">
        <v>3</v>
      </c>
      <c r="G505" s="14" t="s">
        <v>3933</v>
      </c>
      <c r="H505" s="5" t="s">
        <v>130</v>
      </c>
      <c r="I505" s="5"/>
      <c r="J505" s="72">
        <v>42403</v>
      </c>
    </row>
    <row r="506" spans="1:10" ht="14.25" x14ac:dyDescent="0.25">
      <c r="A506" s="14" t="s">
        <v>6240</v>
      </c>
      <c r="B506" s="14" t="s">
        <v>6241</v>
      </c>
      <c r="C506" s="5">
        <v>3</v>
      </c>
      <c r="D506" s="14" t="s">
        <v>6242</v>
      </c>
      <c r="E506" s="14" t="s">
        <v>6241</v>
      </c>
      <c r="F506" s="5">
        <v>3</v>
      </c>
      <c r="G506" s="14" t="s">
        <v>3056</v>
      </c>
      <c r="H506" s="5" t="s">
        <v>130</v>
      </c>
      <c r="I506" s="5"/>
      <c r="J506" s="72">
        <v>43327</v>
      </c>
    </row>
    <row r="507" spans="1:10" ht="14.25" x14ac:dyDescent="0.25">
      <c r="A507" s="14" t="s">
        <v>6243</v>
      </c>
      <c r="B507" s="14" t="s">
        <v>6244</v>
      </c>
      <c r="C507" s="5">
        <v>3</v>
      </c>
      <c r="D507" s="14" t="s">
        <v>6242</v>
      </c>
      <c r="E507" s="14" t="s">
        <v>6244</v>
      </c>
      <c r="F507" s="5">
        <v>3</v>
      </c>
      <c r="G507" s="14" t="s">
        <v>3056</v>
      </c>
      <c r="H507" s="5" t="s">
        <v>130</v>
      </c>
      <c r="I507" s="5"/>
      <c r="J507" s="72">
        <v>44089</v>
      </c>
    </row>
    <row r="508" spans="1:10" ht="14.25" x14ac:dyDescent="0.25">
      <c r="A508" s="7" t="s">
        <v>4286</v>
      </c>
      <c r="B508" s="7" t="s">
        <v>2108</v>
      </c>
      <c r="C508" s="6">
        <v>3</v>
      </c>
      <c r="D508" s="7" t="s">
        <v>1386</v>
      </c>
      <c r="E508" s="7" t="s">
        <v>2108</v>
      </c>
      <c r="F508" s="6">
        <v>3</v>
      </c>
      <c r="G508" s="7" t="s">
        <v>4287</v>
      </c>
      <c r="H508" s="6" t="s">
        <v>130</v>
      </c>
      <c r="I508" s="6"/>
      <c r="J508" s="115">
        <v>43264</v>
      </c>
    </row>
    <row r="509" spans="1:10" ht="14.25" x14ac:dyDescent="0.25">
      <c r="A509" s="14" t="s">
        <v>6245</v>
      </c>
      <c r="B509" s="14" t="s">
        <v>6246</v>
      </c>
      <c r="C509" s="5">
        <v>3</v>
      </c>
      <c r="D509" s="14" t="s">
        <v>6245</v>
      </c>
      <c r="E509" s="14" t="s">
        <v>6246</v>
      </c>
      <c r="F509" s="5">
        <v>3</v>
      </c>
      <c r="G509" s="14" t="s">
        <v>6247</v>
      </c>
      <c r="H509" s="5" t="s">
        <v>1797</v>
      </c>
      <c r="I509" s="5"/>
      <c r="J509" s="139">
        <v>45079</v>
      </c>
    </row>
    <row r="510" spans="1:10" ht="14.25" x14ac:dyDescent="0.25">
      <c r="A510" s="14" t="s">
        <v>6248</v>
      </c>
      <c r="B510" s="14" t="s">
        <v>6249</v>
      </c>
      <c r="C510" s="5">
        <v>3.5</v>
      </c>
      <c r="D510" s="14" t="s">
        <v>6250</v>
      </c>
      <c r="E510" s="14" t="s">
        <v>6249</v>
      </c>
      <c r="F510" s="5">
        <v>3.5</v>
      </c>
      <c r="G510" s="14" t="s">
        <v>5566</v>
      </c>
      <c r="H510" s="5" t="s">
        <v>6251</v>
      </c>
      <c r="I510" s="5"/>
      <c r="J510" s="72">
        <v>44321</v>
      </c>
    </row>
    <row r="511" spans="1:10" ht="14.25" x14ac:dyDescent="0.25">
      <c r="A511" s="14" t="s">
        <v>4317</v>
      </c>
      <c r="B511" s="14" t="s">
        <v>2317</v>
      </c>
      <c r="C511" s="5">
        <v>5</v>
      </c>
      <c r="D511" s="14" t="s">
        <v>2455</v>
      </c>
      <c r="E511" s="14" t="s">
        <v>2317</v>
      </c>
      <c r="F511" s="5">
        <v>5</v>
      </c>
      <c r="G511" s="14" t="s">
        <v>4173</v>
      </c>
      <c r="H511" s="5" t="s">
        <v>37</v>
      </c>
      <c r="I511" s="5"/>
      <c r="J511" s="72">
        <v>42837</v>
      </c>
    </row>
    <row r="512" spans="1:10" ht="14.25" x14ac:dyDescent="0.25">
      <c r="A512" s="14" t="s">
        <v>6252</v>
      </c>
      <c r="B512" s="14" t="s">
        <v>6253</v>
      </c>
      <c r="C512" s="5">
        <v>5</v>
      </c>
      <c r="D512" s="14" t="s">
        <v>3417</v>
      </c>
      <c r="E512" s="14" t="s">
        <v>6253</v>
      </c>
      <c r="F512" s="5">
        <v>5</v>
      </c>
      <c r="G512" s="14" t="s">
        <v>4173</v>
      </c>
      <c r="H512" s="5" t="s">
        <v>130</v>
      </c>
      <c r="I512" s="5"/>
      <c r="J512" s="72">
        <v>42816</v>
      </c>
    </row>
    <row r="513" spans="1:10" ht="14.25" x14ac:dyDescent="0.25">
      <c r="A513" s="14" t="s">
        <v>6254</v>
      </c>
      <c r="B513" s="14" t="s">
        <v>6255</v>
      </c>
      <c r="C513" s="5">
        <v>3.75</v>
      </c>
      <c r="D513" s="14" t="s">
        <v>1331</v>
      </c>
      <c r="E513" s="14" t="s">
        <v>356</v>
      </c>
      <c r="F513" s="5">
        <v>3</v>
      </c>
      <c r="G513" s="14" t="s">
        <v>5705</v>
      </c>
      <c r="H513" s="5" t="s">
        <v>130</v>
      </c>
      <c r="I513" s="5"/>
      <c r="J513" s="72">
        <v>44811</v>
      </c>
    </row>
    <row r="514" spans="1:10" ht="14.25" x14ac:dyDescent="0.25">
      <c r="A514" s="14" t="s">
        <v>6256</v>
      </c>
      <c r="B514" s="14" t="s">
        <v>6257</v>
      </c>
      <c r="C514" s="5">
        <v>3</v>
      </c>
      <c r="D514" s="14" t="s">
        <v>1331</v>
      </c>
      <c r="E514" s="14" t="s">
        <v>347</v>
      </c>
      <c r="F514" s="5">
        <v>3</v>
      </c>
      <c r="G514" s="14" t="s">
        <v>6258</v>
      </c>
      <c r="H514" s="5" t="s">
        <v>37</v>
      </c>
      <c r="I514" s="5"/>
      <c r="J514" s="139">
        <v>44839</v>
      </c>
    </row>
    <row r="515" spans="1:10" ht="14.25" x14ac:dyDescent="0.25">
      <c r="A515" s="28" t="s">
        <v>6259</v>
      </c>
      <c r="B515" s="1" t="s">
        <v>6260</v>
      </c>
      <c r="C515" s="2">
        <v>2</v>
      </c>
      <c r="D515" s="1" t="s">
        <v>2251</v>
      </c>
      <c r="E515" s="1" t="s">
        <v>6260</v>
      </c>
      <c r="F515" s="2">
        <v>2</v>
      </c>
      <c r="G515" s="1" t="s">
        <v>3316</v>
      </c>
      <c r="H515" s="2" t="s">
        <v>321</v>
      </c>
      <c r="I515" s="5"/>
      <c r="J515" s="72">
        <v>42298</v>
      </c>
    </row>
    <row r="516" spans="1:10" ht="14.25" x14ac:dyDescent="0.25">
      <c r="A516" s="14" t="s">
        <v>6261</v>
      </c>
      <c r="B516" s="14" t="s">
        <v>6262</v>
      </c>
      <c r="C516" s="5">
        <v>3</v>
      </c>
      <c r="D516" s="14" t="s">
        <v>1399</v>
      </c>
      <c r="E516" s="14" t="s">
        <v>6262</v>
      </c>
      <c r="F516" s="5">
        <v>3</v>
      </c>
      <c r="G516" s="14" t="s">
        <v>3939</v>
      </c>
      <c r="H516" s="5" t="s">
        <v>130</v>
      </c>
      <c r="I516" s="5"/>
      <c r="J516" s="139">
        <v>45161</v>
      </c>
    </row>
    <row r="517" spans="1:10" ht="22.5" customHeight="1" x14ac:dyDescent="0.25">
      <c r="A517" s="14" t="s">
        <v>6263</v>
      </c>
      <c r="B517" s="14" t="s">
        <v>6264</v>
      </c>
      <c r="C517" s="5">
        <v>3</v>
      </c>
      <c r="D517" s="14" t="s">
        <v>1399</v>
      </c>
      <c r="E517" s="14" t="s">
        <v>6264</v>
      </c>
      <c r="F517" s="5">
        <v>3</v>
      </c>
      <c r="G517" s="14" t="s">
        <v>3939</v>
      </c>
      <c r="H517" s="5" t="s">
        <v>130</v>
      </c>
      <c r="I517" s="5"/>
      <c r="J517" s="139">
        <v>45161</v>
      </c>
    </row>
    <row r="518" spans="1:10" ht="22.5" customHeight="1" x14ac:dyDescent="0.25">
      <c r="A518" s="14" t="s">
        <v>6265</v>
      </c>
      <c r="B518" s="14" t="s">
        <v>6266</v>
      </c>
      <c r="C518" s="5">
        <v>3</v>
      </c>
      <c r="D518" s="14" t="s">
        <v>3479</v>
      </c>
      <c r="E518" s="14" t="s">
        <v>6266</v>
      </c>
      <c r="F518" s="5">
        <v>3</v>
      </c>
      <c r="G518" s="14" t="s">
        <v>1709</v>
      </c>
      <c r="H518" s="5" t="s">
        <v>397</v>
      </c>
      <c r="I518" s="5"/>
      <c r="J518" s="139">
        <v>45322</v>
      </c>
    </row>
    <row r="519" spans="1:10" ht="22.5" customHeight="1" x14ac:dyDescent="0.25">
      <c r="A519" s="28" t="s">
        <v>6267</v>
      </c>
      <c r="B519" s="1" t="s">
        <v>6268</v>
      </c>
      <c r="C519" s="2">
        <v>1</v>
      </c>
      <c r="D519" s="1" t="s">
        <v>3479</v>
      </c>
      <c r="E519" s="1" t="s">
        <v>6269</v>
      </c>
      <c r="F519" s="2">
        <v>4</v>
      </c>
      <c r="G519" s="1" t="s">
        <v>1837</v>
      </c>
      <c r="H519" s="2" t="s">
        <v>37</v>
      </c>
      <c r="I519" s="5"/>
      <c r="J519" s="72">
        <v>43754</v>
      </c>
    </row>
    <row r="520" spans="1:10" ht="22.5" customHeight="1" x14ac:dyDescent="0.25">
      <c r="A520" s="14" t="s">
        <v>6270</v>
      </c>
      <c r="B520" s="14" t="s">
        <v>6271</v>
      </c>
      <c r="C520" s="5">
        <v>3</v>
      </c>
      <c r="D520" s="14" t="s">
        <v>3741</v>
      </c>
      <c r="E520" s="14" t="s">
        <v>6272</v>
      </c>
      <c r="F520" s="5">
        <v>3</v>
      </c>
      <c r="G520" s="14" t="s">
        <v>4812</v>
      </c>
      <c r="H520" s="5" t="s">
        <v>2642</v>
      </c>
      <c r="I520" s="5"/>
      <c r="J520" s="139">
        <v>45161</v>
      </c>
    </row>
    <row r="521" spans="1:10" ht="22.5" customHeight="1" x14ac:dyDescent="0.25">
      <c r="A521" s="14" t="s">
        <v>6273</v>
      </c>
      <c r="B521" s="14" t="s">
        <v>6274</v>
      </c>
      <c r="C521" s="5">
        <v>3</v>
      </c>
      <c r="D521" s="14" t="s">
        <v>4573</v>
      </c>
      <c r="E521" s="14" t="s">
        <v>6274</v>
      </c>
      <c r="F521" s="5">
        <v>3</v>
      </c>
      <c r="G521" s="14" t="s">
        <v>1530</v>
      </c>
      <c r="H521" s="5" t="s">
        <v>88</v>
      </c>
      <c r="I521" s="5"/>
      <c r="J521" s="72">
        <v>43439</v>
      </c>
    </row>
    <row r="522" spans="1:10" ht="22.5" customHeight="1" x14ac:dyDescent="0.25">
      <c r="A522" s="14" t="s">
        <v>6275</v>
      </c>
      <c r="B522" s="14" t="s">
        <v>4356</v>
      </c>
      <c r="C522" s="5">
        <v>2</v>
      </c>
      <c r="D522" s="14" t="s">
        <v>3479</v>
      </c>
      <c r="E522" s="14" t="s">
        <v>4356</v>
      </c>
      <c r="F522" s="5">
        <v>2.5</v>
      </c>
      <c r="G522" s="14" t="s">
        <v>6053</v>
      </c>
      <c r="H522" s="5" t="s">
        <v>33</v>
      </c>
      <c r="I522" s="5"/>
      <c r="J522" s="72"/>
    </row>
    <row r="523" spans="1:10" ht="22.5" customHeight="1" x14ac:dyDescent="0.25">
      <c r="A523" s="14" t="s">
        <v>6276</v>
      </c>
      <c r="B523" s="14" t="s">
        <v>6277</v>
      </c>
      <c r="C523" s="5">
        <v>3</v>
      </c>
      <c r="D523" s="14" t="s">
        <v>6278</v>
      </c>
      <c r="E523" s="14" t="s">
        <v>6277</v>
      </c>
      <c r="F523" s="5">
        <v>2.25</v>
      </c>
      <c r="G523" s="14" t="s">
        <v>3491</v>
      </c>
      <c r="H523" s="5" t="s">
        <v>33</v>
      </c>
      <c r="I523" s="5"/>
      <c r="J523" s="72">
        <v>44475</v>
      </c>
    </row>
    <row r="524" spans="1:10" ht="22.5" customHeight="1" x14ac:dyDescent="0.25">
      <c r="A524" s="14" t="s">
        <v>6279</v>
      </c>
      <c r="B524" s="14" t="s">
        <v>6280</v>
      </c>
      <c r="C524" s="5">
        <v>2</v>
      </c>
      <c r="D524" s="14" t="s">
        <v>3479</v>
      </c>
      <c r="E524" s="14" t="s">
        <v>6280</v>
      </c>
      <c r="F524" s="5">
        <v>2</v>
      </c>
      <c r="G524" s="14" t="s">
        <v>6281</v>
      </c>
      <c r="H524" s="5" t="s">
        <v>33</v>
      </c>
      <c r="I524" s="5"/>
      <c r="J524" s="72">
        <v>42473</v>
      </c>
    </row>
    <row r="525" spans="1:10" ht="22.5" customHeight="1" x14ac:dyDescent="0.25">
      <c r="A525" s="14" t="s">
        <v>6282</v>
      </c>
      <c r="B525" s="14" t="s">
        <v>6283</v>
      </c>
      <c r="C525" s="5">
        <v>3</v>
      </c>
      <c r="D525" s="14" t="s">
        <v>3479</v>
      </c>
      <c r="E525" s="14" t="s">
        <v>6283</v>
      </c>
      <c r="F525" s="5">
        <v>3</v>
      </c>
      <c r="G525" s="14" t="s">
        <v>6284</v>
      </c>
      <c r="H525" s="5" t="s">
        <v>397</v>
      </c>
      <c r="I525" s="5"/>
      <c r="J525" s="72">
        <v>43222</v>
      </c>
    </row>
    <row r="526" spans="1:10" ht="22.5" customHeight="1" x14ac:dyDescent="0.25">
      <c r="A526" s="14" t="s">
        <v>6285</v>
      </c>
      <c r="B526" s="14" t="s">
        <v>6286</v>
      </c>
      <c r="C526" s="5">
        <v>3</v>
      </c>
      <c r="D526" s="14" t="s">
        <v>3741</v>
      </c>
      <c r="E526" s="14" t="s">
        <v>6286</v>
      </c>
      <c r="F526" s="5">
        <v>3</v>
      </c>
      <c r="G526" s="14" t="s">
        <v>3161</v>
      </c>
      <c r="H526" s="5" t="s">
        <v>33</v>
      </c>
      <c r="I526" s="5"/>
      <c r="J526" s="72">
        <v>44721</v>
      </c>
    </row>
    <row r="527" spans="1:10" ht="22.5" customHeight="1" x14ac:dyDescent="0.25">
      <c r="A527" s="14" t="s">
        <v>6287</v>
      </c>
      <c r="B527" s="14" t="s">
        <v>6288</v>
      </c>
      <c r="C527" s="5">
        <v>3.75</v>
      </c>
      <c r="D527" s="14" t="s">
        <v>3741</v>
      </c>
      <c r="E527" s="14" t="s">
        <v>6288</v>
      </c>
      <c r="F527" s="5">
        <v>3.75</v>
      </c>
      <c r="G527" s="14" t="s">
        <v>1569</v>
      </c>
      <c r="H527" s="5" t="s">
        <v>33</v>
      </c>
      <c r="I527" s="5"/>
      <c r="J527" s="72">
        <v>44657</v>
      </c>
    </row>
    <row r="528" spans="1:10" ht="22.5" customHeight="1" x14ac:dyDescent="0.25">
      <c r="A528" s="14" t="s">
        <v>6289</v>
      </c>
      <c r="B528" s="14" t="s">
        <v>6290</v>
      </c>
      <c r="C528" s="5">
        <v>4</v>
      </c>
      <c r="D528" s="14" t="s">
        <v>3479</v>
      </c>
      <c r="E528" s="14" t="s">
        <v>6290</v>
      </c>
      <c r="F528" s="5">
        <v>4</v>
      </c>
      <c r="G528" s="14" t="s">
        <v>2114</v>
      </c>
      <c r="H528" s="5" t="s">
        <v>88</v>
      </c>
      <c r="I528" s="5" t="s">
        <v>37</v>
      </c>
      <c r="J528" s="139">
        <v>45350</v>
      </c>
    </row>
    <row r="529" spans="1:10" ht="22.5" customHeight="1" x14ac:dyDescent="0.25">
      <c r="A529" s="14" t="s">
        <v>6291</v>
      </c>
      <c r="B529" s="14" t="s">
        <v>6292</v>
      </c>
      <c r="C529" s="5">
        <v>4</v>
      </c>
      <c r="D529" s="14" t="s">
        <v>3479</v>
      </c>
      <c r="E529" s="14" t="s">
        <v>6293</v>
      </c>
      <c r="F529" s="5">
        <v>4</v>
      </c>
      <c r="G529" s="14" t="s">
        <v>2114</v>
      </c>
      <c r="H529" s="5" t="s">
        <v>88</v>
      </c>
      <c r="I529" s="5"/>
      <c r="J529" s="139">
        <v>45350</v>
      </c>
    </row>
    <row r="530" spans="1:10" ht="22.5" customHeight="1" x14ac:dyDescent="0.25">
      <c r="A530" s="14" t="s">
        <v>6291</v>
      </c>
      <c r="B530" s="14" t="s">
        <v>6292</v>
      </c>
      <c r="C530" s="5">
        <v>4</v>
      </c>
      <c r="D530" s="14" t="s">
        <v>3479</v>
      </c>
      <c r="E530" s="14" t="s">
        <v>6293</v>
      </c>
      <c r="F530" s="5">
        <v>4</v>
      </c>
      <c r="G530" s="14" t="s">
        <v>2114</v>
      </c>
      <c r="H530" s="5" t="s">
        <v>102</v>
      </c>
      <c r="I530" s="5"/>
      <c r="J530" s="139">
        <v>45350</v>
      </c>
    </row>
    <row r="531" spans="1:10" ht="22.5" customHeight="1" x14ac:dyDescent="0.25">
      <c r="A531" s="14" t="s">
        <v>6294</v>
      </c>
      <c r="B531" s="14" t="s">
        <v>6295</v>
      </c>
      <c r="C531" s="5">
        <v>5</v>
      </c>
      <c r="D531" s="14" t="s">
        <v>3479</v>
      </c>
      <c r="E531" s="14" t="s">
        <v>6295</v>
      </c>
      <c r="F531" s="5">
        <v>3.75</v>
      </c>
      <c r="G531" s="14" t="s">
        <v>1569</v>
      </c>
      <c r="H531" s="5" t="s">
        <v>33</v>
      </c>
      <c r="I531" s="5"/>
      <c r="J531" s="72">
        <v>44420</v>
      </c>
    </row>
    <row r="532" spans="1:10" ht="22.5" customHeight="1" x14ac:dyDescent="0.25">
      <c r="A532" s="14" t="s">
        <v>6296</v>
      </c>
      <c r="B532" s="14" t="s">
        <v>6297</v>
      </c>
      <c r="C532" s="5">
        <v>3</v>
      </c>
      <c r="D532" s="14" t="s">
        <v>3479</v>
      </c>
      <c r="E532" s="14" t="s">
        <v>6297</v>
      </c>
      <c r="F532" s="5">
        <v>3</v>
      </c>
      <c r="G532" s="14" t="s">
        <v>3812</v>
      </c>
      <c r="H532" s="5" t="s">
        <v>33</v>
      </c>
      <c r="I532" s="5"/>
      <c r="J532" s="139">
        <v>44958</v>
      </c>
    </row>
    <row r="533" spans="1:10" ht="22.5" customHeight="1" x14ac:dyDescent="0.25">
      <c r="A533" s="14" t="s">
        <v>4385</v>
      </c>
      <c r="B533" s="14" t="s">
        <v>4386</v>
      </c>
      <c r="C533" s="5">
        <v>4</v>
      </c>
      <c r="D533" s="14" t="s">
        <v>3741</v>
      </c>
      <c r="E533" s="14" t="s">
        <v>4386</v>
      </c>
      <c r="F533" s="5">
        <v>3</v>
      </c>
      <c r="G533" s="14" t="s">
        <v>2740</v>
      </c>
      <c r="H533" s="5" t="s">
        <v>37</v>
      </c>
      <c r="I533" s="5"/>
      <c r="J533" s="72">
        <v>42956</v>
      </c>
    </row>
    <row r="534" spans="1:10" ht="22.5" customHeight="1" x14ac:dyDescent="0.25">
      <c r="A534" s="14" t="s">
        <v>6298</v>
      </c>
      <c r="B534" s="14" t="s">
        <v>355</v>
      </c>
      <c r="C534" s="5">
        <v>3</v>
      </c>
      <c r="D534" s="14" t="s">
        <v>1331</v>
      </c>
      <c r="E534" s="14" t="s">
        <v>355</v>
      </c>
      <c r="F534" s="5">
        <v>3</v>
      </c>
      <c r="G534" s="14" t="s">
        <v>4394</v>
      </c>
      <c r="H534" s="5" t="s">
        <v>130</v>
      </c>
      <c r="I534" s="5"/>
      <c r="J534" s="72">
        <v>43054</v>
      </c>
    </row>
    <row r="535" spans="1:10" ht="22.5" customHeight="1" x14ac:dyDescent="0.25">
      <c r="A535" s="14" t="s">
        <v>6299</v>
      </c>
      <c r="B535" s="14" t="s">
        <v>6300</v>
      </c>
      <c r="C535" s="5">
        <v>3</v>
      </c>
      <c r="D535" s="14" t="s">
        <v>3502</v>
      </c>
      <c r="E535" s="14" t="s">
        <v>6300</v>
      </c>
      <c r="F535" s="5">
        <v>3</v>
      </c>
      <c r="G535" s="14" t="s">
        <v>2125</v>
      </c>
      <c r="H535" s="5" t="s">
        <v>33</v>
      </c>
      <c r="I535" s="5"/>
      <c r="J535" s="72">
        <v>44321</v>
      </c>
    </row>
    <row r="536" spans="1:10" ht="22.5" customHeight="1" x14ac:dyDescent="0.25">
      <c r="A536" s="14" t="s">
        <v>6301</v>
      </c>
      <c r="B536" s="14" t="s">
        <v>1064</v>
      </c>
      <c r="C536" s="5">
        <v>3</v>
      </c>
      <c r="D536" s="14" t="s">
        <v>1399</v>
      </c>
      <c r="E536" s="14" t="s">
        <v>1064</v>
      </c>
      <c r="F536" s="5">
        <v>3</v>
      </c>
      <c r="G536" s="14" t="s">
        <v>3468</v>
      </c>
      <c r="H536" s="5" t="s">
        <v>130</v>
      </c>
      <c r="I536" s="5"/>
      <c r="J536" s="139">
        <v>45196</v>
      </c>
    </row>
    <row r="537" spans="1:10" ht="22.5" customHeight="1" x14ac:dyDescent="0.25">
      <c r="A537" s="14" t="s">
        <v>4420</v>
      </c>
      <c r="B537" s="14" t="s">
        <v>6302</v>
      </c>
      <c r="C537" s="5">
        <v>4</v>
      </c>
      <c r="D537" s="14" t="s">
        <v>6303</v>
      </c>
      <c r="E537" s="14" t="s">
        <v>4453</v>
      </c>
      <c r="F537" s="5">
        <v>4</v>
      </c>
      <c r="G537" s="14" t="s">
        <v>6304</v>
      </c>
      <c r="H537" s="5" t="s">
        <v>37</v>
      </c>
      <c r="I537" s="5"/>
      <c r="J537" s="72">
        <v>42326</v>
      </c>
    </row>
    <row r="538" spans="1:10" ht="22.5" customHeight="1" x14ac:dyDescent="0.25">
      <c r="A538" s="14" t="s">
        <v>6305</v>
      </c>
      <c r="B538" s="14" t="s">
        <v>6306</v>
      </c>
      <c r="C538" s="5">
        <v>1</v>
      </c>
      <c r="D538" s="14" t="s">
        <v>1399</v>
      </c>
      <c r="E538" s="14" t="s">
        <v>6306</v>
      </c>
      <c r="F538" s="5">
        <v>1</v>
      </c>
      <c r="G538" s="14" t="s">
        <v>6145</v>
      </c>
      <c r="H538" s="5" t="s">
        <v>130</v>
      </c>
      <c r="I538" s="5"/>
      <c r="J538" s="72">
        <v>44811</v>
      </c>
    </row>
    <row r="539" spans="1:10" ht="22.5" customHeight="1" x14ac:dyDescent="0.25">
      <c r="A539" s="14" t="s">
        <v>6307</v>
      </c>
      <c r="B539" s="14" t="s">
        <v>6308</v>
      </c>
      <c r="C539" s="5">
        <v>3</v>
      </c>
      <c r="D539" s="14" t="s">
        <v>1399</v>
      </c>
      <c r="E539" s="14" t="s">
        <v>6308</v>
      </c>
      <c r="F539" s="5">
        <v>3</v>
      </c>
      <c r="G539" s="14" t="s">
        <v>6145</v>
      </c>
      <c r="H539" s="5" t="s">
        <v>130</v>
      </c>
      <c r="I539" s="5"/>
      <c r="J539" s="72">
        <v>44811</v>
      </c>
    </row>
    <row r="540" spans="1:10" ht="22.5" customHeight="1" x14ac:dyDescent="0.25">
      <c r="A540" s="14" t="s">
        <v>6309</v>
      </c>
      <c r="B540" s="14" t="s">
        <v>6310</v>
      </c>
      <c r="C540" s="5">
        <v>1</v>
      </c>
      <c r="D540" s="14" t="s">
        <v>1500</v>
      </c>
      <c r="E540" s="14" t="s">
        <v>6310</v>
      </c>
      <c r="F540" s="5">
        <v>1</v>
      </c>
      <c r="G540" s="14" t="s">
        <v>6311</v>
      </c>
      <c r="H540" s="63" t="s">
        <v>130</v>
      </c>
      <c r="I540" s="5"/>
      <c r="J540" s="72">
        <v>42298</v>
      </c>
    </row>
    <row r="541" spans="1:10" ht="22.5" customHeight="1" x14ac:dyDescent="0.25">
      <c r="A541" s="14" t="s">
        <v>4432</v>
      </c>
      <c r="B541" s="14" t="s">
        <v>4438</v>
      </c>
      <c r="C541" s="5">
        <v>3</v>
      </c>
      <c r="D541" s="14" t="s">
        <v>1399</v>
      </c>
      <c r="E541" s="14" t="s">
        <v>4617</v>
      </c>
      <c r="F541" s="5">
        <v>3</v>
      </c>
      <c r="G541" s="14" t="s">
        <v>6312</v>
      </c>
      <c r="H541" s="5" t="s">
        <v>72</v>
      </c>
      <c r="I541" s="5" t="s">
        <v>37</v>
      </c>
      <c r="J541" s="72">
        <v>44503</v>
      </c>
    </row>
    <row r="542" spans="1:10" ht="22.5" customHeight="1" x14ac:dyDescent="0.25">
      <c r="A542" s="14" t="s">
        <v>4436</v>
      </c>
      <c r="B542" s="14" t="s">
        <v>4437</v>
      </c>
      <c r="C542" s="5">
        <v>3</v>
      </c>
      <c r="D542" s="14" t="s">
        <v>1802</v>
      </c>
      <c r="E542" s="14" t="s">
        <v>4438</v>
      </c>
      <c r="F542" s="5">
        <v>3</v>
      </c>
      <c r="G542" s="14" t="s">
        <v>1719</v>
      </c>
      <c r="H542" s="5" t="s">
        <v>37</v>
      </c>
      <c r="I542" s="5"/>
      <c r="J542" s="72">
        <v>44392</v>
      </c>
    </row>
    <row r="543" spans="1:10" ht="22.5" customHeight="1" x14ac:dyDescent="0.25">
      <c r="A543" s="14" t="s">
        <v>6313</v>
      </c>
      <c r="B543" s="14" t="s">
        <v>4526</v>
      </c>
      <c r="C543" s="5">
        <v>4</v>
      </c>
      <c r="D543" s="14" t="s">
        <v>3838</v>
      </c>
      <c r="E543" s="14" t="s">
        <v>4526</v>
      </c>
      <c r="F543" s="5">
        <v>4</v>
      </c>
      <c r="G543" s="14" t="s">
        <v>1752</v>
      </c>
      <c r="H543" s="5" t="s">
        <v>130</v>
      </c>
      <c r="I543" s="5"/>
      <c r="J543" s="72">
        <v>42816</v>
      </c>
    </row>
    <row r="544" spans="1:10" ht="22.5" customHeight="1" x14ac:dyDescent="0.25">
      <c r="A544" s="14" t="s">
        <v>6314</v>
      </c>
      <c r="B544" s="14" t="s">
        <v>6315</v>
      </c>
      <c r="C544" s="5">
        <v>4</v>
      </c>
      <c r="D544" s="14" t="s">
        <v>3502</v>
      </c>
      <c r="E544" s="14" t="s">
        <v>6315</v>
      </c>
      <c r="F544" s="5">
        <v>4</v>
      </c>
      <c r="G544" s="14" t="s">
        <v>5525</v>
      </c>
      <c r="H544" s="5" t="s">
        <v>130</v>
      </c>
      <c r="I544" s="5"/>
      <c r="J544" s="139">
        <v>45469</v>
      </c>
    </row>
    <row r="545" spans="1:10" ht="22.5" customHeight="1" x14ac:dyDescent="0.25">
      <c r="A545" s="14" t="s">
        <v>6316</v>
      </c>
      <c r="B545" s="14" t="s">
        <v>6317</v>
      </c>
      <c r="C545" s="5">
        <v>6</v>
      </c>
      <c r="D545" s="14" t="s">
        <v>1399</v>
      </c>
      <c r="E545" s="14" t="s">
        <v>6317</v>
      </c>
      <c r="F545" s="5">
        <v>6</v>
      </c>
      <c r="G545" s="14" t="s">
        <v>6318</v>
      </c>
      <c r="H545" s="5" t="s">
        <v>130</v>
      </c>
      <c r="I545" s="5"/>
      <c r="J545" s="72">
        <v>44685</v>
      </c>
    </row>
    <row r="546" spans="1:10" ht="22.5" customHeight="1" x14ac:dyDescent="0.25">
      <c r="A546" s="14" t="s">
        <v>6319</v>
      </c>
      <c r="B546" s="14" t="s">
        <v>6320</v>
      </c>
      <c r="C546" s="5">
        <v>3</v>
      </c>
      <c r="D546" s="14" t="s">
        <v>1295</v>
      </c>
      <c r="E546" s="14" t="s">
        <v>6320</v>
      </c>
      <c r="F546" s="5">
        <v>3</v>
      </c>
      <c r="G546" s="14" t="s">
        <v>1443</v>
      </c>
      <c r="H546" s="5" t="s">
        <v>130</v>
      </c>
      <c r="I546" s="5"/>
      <c r="J546" s="72"/>
    </row>
    <row r="547" spans="1:10" ht="22.5" customHeight="1" x14ac:dyDescent="0.25">
      <c r="A547" s="14" t="s">
        <v>6321</v>
      </c>
      <c r="B547" s="14" t="s">
        <v>6322</v>
      </c>
      <c r="C547" s="5">
        <v>1</v>
      </c>
      <c r="D547" s="14" t="s">
        <v>1295</v>
      </c>
      <c r="E547" s="14" t="s">
        <v>6320</v>
      </c>
      <c r="F547" s="5">
        <v>1</v>
      </c>
      <c r="G547" s="14" t="s">
        <v>1443</v>
      </c>
      <c r="H547" s="5" t="s">
        <v>130</v>
      </c>
      <c r="I547" s="5"/>
      <c r="J547" s="72"/>
    </row>
    <row r="548" spans="1:10" ht="22.5" customHeight="1" x14ac:dyDescent="0.25">
      <c r="A548" s="14" t="s">
        <v>6323</v>
      </c>
      <c r="B548" s="14" t="s">
        <v>6324</v>
      </c>
      <c r="C548" s="5">
        <v>4</v>
      </c>
      <c r="D548" s="14" t="s">
        <v>1399</v>
      </c>
      <c r="E548" s="14" t="s">
        <v>6324</v>
      </c>
      <c r="F548" s="5">
        <v>4</v>
      </c>
      <c r="G548" s="14" t="s">
        <v>4345</v>
      </c>
      <c r="H548" s="5" t="s">
        <v>130</v>
      </c>
      <c r="I548" s="5"/>
      <c r="J548" s="139">
        <v>45049</v>
      </c>
    </row>
    <row r="549" spans="1:10" ht="22.5" customHeight="1" x14ac:dyDescent="0.25">
      <c r="A549" s="28" t="s">
        <v>4463</v>
      </c>
      <c r="B549" s="1" t="s">
        <v>4464</v>
      </c>
      <c r="C549" s="2">
        <v>3</v>
      </c>
      <c r="D549" s="1" t="s">
        <v>4465</v>
      </c>
      <c r="E549" s="1" t="s">
        <v>4464</v>
      </c>
      <c r="F549" s="2">
        <v>3</v>
      </c>
      <c r="G549" s="1" t="s">
        <v>1577</v>
      </c>
      <c r="H549" s="2" t="s">
        <v>37</v>
      </c>
      <c r="I549" s="5"/>
      <c r="J549" s="72">
        <v>42298</v>
      </c>
    </row>
    <row r="550" spans="1:10" ht="22.5" customHeight="1" x14ac:dyDescent="0.25">
      <c r="A550" s="14" t="s">
        <v>6325</v>
      </c>
      <c r="B550" s="14" t="s">
        <v>4413</v>
      </c>
      <c r="C550" s="5">
        <v>3</v>
      </c>
      <c r="D550" s="14" t="s">
        <v>1399</v>
      </c>
      <c r="E550" s="14" t="s">
        <v>6326</v>
      </c>
      <c r="F550" s="5">
        <v>3</v>
      </c>
      <c r="G550" s="14" t="s">
        <v>2919</v>
      </c>
      <c r="H550" s="5" t="s">
        <v>130</v>
      </c>
      <c r="I550" s="5"/>
      <c r="J550" s="72">
        <v>42584</v>
      </c>
    </row>
    <row r="551" spans="1:10" ht="22.5" customHeight="1" x14ac:dyDescent="0.25">
      <c r="A551" s="14" t="s">
        <v>6327</v>
      </c>
      <c r="B551" s="14" t="s">
        <v>6328</v>
      </c>
      <c r="C551" s="5">
        <v>3</v>
      </c>
      <c r="D551" s="14" t="s">
        <v>1399</v>
      </c>
      <c r="E551" s="14" t="s">
        <v>6328</v>
      </c>
      <c r="F551" s="5">
        <v>3</v>
      </c>
      <c r="G551" s="14" t="s">
        <v>6025</v>
      </c>
      <c r="H551" s="5" t="s">
        <v>37</v>
      </c>
      <c r="I551" s="5" t="s">
        <v>130</v>
      </c>
      <c r="J551" s="139">
        <v>45021</v>
      </c>
    </row>
    <row r="552" spans="1:10" ht="22.5" customHeight="1" x14ac:dyDescent="0.25">
      <c r="A552" s="14" t="s">
        <v>4482</v>
      </c>
      <c r="B552" s="14" t="s">
        <v>4483</v>
      </c>
      <c r="C552" s="5">
        <v>1</v>
      </c>
      <c r="D552" s="14" t="s">
        <v>1399</v>
      </c>
      <c r="E552" s="14" t="s">
        <v>4484</v>
      </c>
      <c r="F552" s="5">
        <v>1</v>
      </c>
      <c r="G552" s="14" t="s">
        <v>2960</v>
      </c>
      <c r="H552" s="5" t="s">
        <v>37</v>
      </c>
      <c r="I552" s="5"/>
      <c r="J552" s="72">
        <v>44811</v>
      </c>
    </row>
    <row r="553" spans="1:10" ht="22.5" customHeight="1" x14ac:dyDescent="0.25">
      <c r="A553" s="14" t="s">
        <v>6329</v>
      </c>
      <c r="B553" s="14" t="s">
        <v>6330</v>
      </c>
      <c r="C553" s="5">
        <v>3</v>
      </c>
      <c r="D553" s="14" t="s">
        <v>1399</v>
      </c>
      <c r="E553" s="14" t="s">
        <v>6330</v>
      </c>
      <c r="F553" s="5">
        <v>3</v>
      </c>
      <c r="G553" s="14" t="s">
        <v>4261</v>
      </c>
      <c r="H553" s="5" t="s">
        <v>130</v>
      </c>
      <c r="I553" s="5"/>
      <c r="J553" s="139">
        <v>45322</v>
      </c>
    </row>
    <row r="554" spans="1:10" ht="22.5" customHeight="1" x14ac:dyDescent="0.25">
      <c r="A554" s="14" t="s">
        <v>6331</v>
      </c>
      <c r="B554" s="14" t="s">
        <v>6332</v>
      </c>
      <c r="C554" s="5">
        <v>5</v>
      </c>
      <c r="D554" s="14" t="s">
        <v>1399</v>
      </c>
      <c r="E554" s="14" t="s">
        <v>6332</v>
      </c>
      <c r="F554" s="5">
        <v>5</v>
      </c>
      <c r="G554" s="14" t="s">
        <v>6318</v>
      </c>
      <c r="H554" s="5" t="s">
        <v>1797</v>
      </c>
      <c r="I554" s="5"/>
      <c r="J554" s="139">
        <v>45079</v>
      </c>
    </row>
    <row r="555" spans="1:10" ht="22.5" customHeight="1" x14ac:dyDescent="0.25">
      <c r="A555" s="14" t="s">
        <v>6333</v>
      </c>
      <c r="B555" s="14" t="s">
        <v>6334</v>
      </c>
      <c r="C555" s="5">
        <v>1</v>
      </c>
      <c r="D555" s="14" t="s">
        <v>1331</v>
      </c>
      <c r="E555" s="14" t="s">
        <v>6335</v>
      </c>
      <c r="F555" s="5">
        <v>1</v>
      </c>
      <c r="G555" s="14" t="s">
        <v>2075</v>
      </c>
      <c r="H555" s="5" t="s">
        <v>130</v>
      </c>
      <c r="I555" s="5"/>
      <c r="J555" s="72">
        <v>42816</v>
      </c>
    </row>
    <row r="556" spans="1:10" ht="22.5" customHeight="1" x14ac:dyDescent="0.25">
      <c r="A556" s="14" t="s">
        <v>6336</v>
      </c>
      <c r="B556" s="14" t="s">
        <v>6337</v>
      </c>
      <c r="C556" s="5">
        <v>5</v>
      </c>
      <c r="D556" s="14" t="s">
        <v>1399</v>
      </c>
      <c r="E556" s="14" t="s">
        <v>6337</v>
      </c>
      <c r="F556" s="5">
        <v>3.75</v>
      </c>
      <c r="G556" s="14" t="s">
        <v>1543</v>
      </c>
      <c r="H556" s="5" t="s">
        <v>130</v>
      </c>
      <c r="I556" s="5"/>
      <c r="J556" s="139">
        <v>44958</v>
      </c>
    </row>
    <row r="557" spans="1:10" ht="22.5" customHeight="1" x14ac:dyDescent="0.25">
      <c r="A557" s="14" t="s">
        <v>6338</v>
      </c>
      <c r="B557" s="14" t="s">
        <v>6339</v>
      </c>
      <c r="C557" s="5">
        <v>4</v>
      </c>
      <c r="D557" s="14" t="s">
        <v>1399</v>
      </c>
      <c r="E557" s="14" t="s">
        <v>6339</v>
      </c>
      <c r="F557" s="5">
        <v>4</v>
      </c>
      <c r="G557" s="14" t="s">
        <v>6318</v>
      </c>
      <c r="H557" s="5" t="s">
        <v>130</v>
      </c>
      <c r="I557" s="5"/>
      <c r="J557" s="72">
        <v>44685</v>
      </c>
    </row>
    <row r="558" spans="1:10" ht="22.5" customHeight="1" x14ac:dyDescent="0.25">
      <c r="A558" s="14" t="s">
        <v>6340</v>
      </c>
      <c r="B558" s="14" t="s">
        <v>1549</v>
      </c>
      <c r="C558" s="5">
        <v>3</v>
      </c>
      <c r="D558" s="14" t="s">
        <v>1399</v>
      </c>
      <c r="E558" s="14" t="s">
        <v>1549</v>
      </c>
      <c r="F558" s="5">
        <v>3</v>
      </c>
      <c r="G558" s="14" t="s">
        <v>5475</v>
      </c>
      <c r="H558" s="5" t="s">
        <v>130</v>
      </c>
      <c r="I558" s="5"/>
      <c r="J558" s="72">
        <v>44811</v>
      </c>
    </row>
    <row r="559" spans="1:10" ht="22.5" customHeight="1" x14ac:dyDescent="0.25">
      <c r="A559" s="14" t="s">
        <v>6341</v>
      </c>
      <c r="B559" s="14" t="s">
        <v>6342</v>
      </c>
      <c r="C559" s="5">
        <v>3</v>
      </c>
      <c r="D559" s="14" t="s">
        <v>6343</v>
      </c>
      <c r="E559" s="14" t="s">
        <v>6344</v>
      </c>
      <c r="F559" s="5">
        <v>3</v>
      </c>
      <c r="G559" s="14" t="s">
        <v>2960</v>
      </c>
      <c r="H559" s="5" t="s">
        <v>130</v>
      </c>
      <c r="I559" s="5" t="s">
        <v>37</v>
      </c>
      <c r="J559" s="72">
        <v>44811</v>
      </c>
    </row>
    <row r="560" spans="1:10" ht="22.5" customHeight="1" x14ac:dyDescent="0.25">
      <c r="A560" s="14" t="s">
        <v>6345</v>
      </c>
      <c r="B560" s="14" t="s">
        <v>6346</v>
      </c>
      <c r="C560" s="5">
        <v>3</v>
      </c>
      <c r="D560" s="14" t="s">
        <v>1399</v>
      </c>
      <c r="E560" s="14" t="s">
        <v>6346</v>
      </c>
      <c r="F560" s="5">
        <v>3</v>
      </c>
      <c r="G560" s="14" t="s">
        <v>6347</v>
      </c>
      <c r="H560" s="5" t="s">
        <v>130</v>
      </c>
      <c r="I560" s="5"/>
      <c r="J560" s="72">
        <v>44594</v>
      </c>
    </row>
    <row r="561" spans="1:10" ht="22.5" customHeight="1" x14ac:dyDescent="0.25">
      <c r="A561" s="14" t="s">
        <v>4514</v>
      </c>
      <c r="B561" s="14" t="s">
        <v>4392</v>
      </c>
      <c r="C561" s="5">
        <v>4</v>
      </c>
      <c r="D561" s="14" t="s">
        <v>1802</v>
      </c>
      <c r="E561" s="14" t="s">
        <v>4392</v>
      </c>
      <c r="F561" s="5">
        <v>4</v>
      </c>
      <c r="G561" s="14" t="s">
        <v>4515</v>
      </c>
      <c r="H561" s="5" t="s">
        <v>37</v>
      </c>
      <c r="I561" s="5"/>
      <c r="J561" s="72">
        <v>44055</v>
      </c>
    </row>
    <row r="562" spans="1:10" ht="22.5" customHeight="1" x14ac:dyDescent="0.25">
      <c r="A562" s="14" t="s">
        <v>4519</v>
      </c>
      <c r="B562" s="14" t="s">
        <v>4520</v>
      </c>
      <c r="C562" s="5">
        <v>5</v>
      </c>
      <c r="D562" s="14" t="s">
        <v>3838</v>
      </c>
      <c r="E562" s="14" t="s">
        <v>4521</v>
      </c>
      <c r="F562" s="5">
        <v>3.75</v>
      </c>
      <c r="G562" s="14" t="s">
        <v>1494</v>
      </c>
      <c r="H562" s="63" t="s">
        <v>37</v>
      </c>
      <c r="I562" s="5"/>
      <c r="J562" s="72">
        <v>44265</v>
      </c>
    </row>
    <row r="563" spans="1:10" ht="22.5" customHeight="1" x14ac:dyDescent="0.25">
      <c r="A563" s="14" t="s">
        <v>6348</v>
      </c>
      <c r="B563" s="14" t="s">
        <v>4413</v>
      </c>
      <c r="C563" s="5">
        <v>4</v>
      </c>
      <c r="D563" s="14" t="s">
        <v>1399</v>
      </c>
      <c r="E563" s="14" t="s">
        <v>4413</v>
      </c>
      <c r="F563" s="14">
        <v>4</v>
      </c>
      <c r="G563" s="14" t="s">
        <v>6349</v>
      </c>
      <c r="H563" s="5" t="s">
        <v>130</v>
      </c>
      <c r="I563" s="5"/>
      <c r="J563" s="72">
        <v>43810</v>
      </c>
    </row>
    <row r="564" spans="1:10" ht="22.5" customHeight="1" x14ac:dyDescent="0.25">
      <c r="A564" s="14" t="s">
        <v>6350</v>
      </c>
      <c r="B564" s="14" t="s">
        <v>6351</v>
      </c>
      <c r="C564" s="5">
        <v>3</v>
      </c>
      <c r="D564" s="14" t="s">
        <v>6042</v>
      </c>
      <c r="E564" s="14" t="s">
        <v>6351</v>
      </c>
      <c r="F564" s="5">
        <v>3</v>
      </c>
      <c r="G564" s="14" t="s">
        <v>2876</v>
      </c>
      <c r="H564" s="5" t="s">
        <v>130</v>
      </c>
      <c r="I564" s="5"/>
      <c r="J564" s="139">
        <v>45406</v>
      </c>
    </row>
    <row r="565" spans="1:10" ht="22.5" customHeight="1" x14ac:dyDescent="0.25">
      <c r="A565" s="14" t="s">
        <v>6352</v>
      </c>
      <c r="B565" s="14" t="s">
        <v>6353</v>
      </c>
      <c r="C565" s="5">
        <v>3</v>
      </c>
      <c r="D565" s="14" t="s">
        <v>6042</v>
      </c>
      <c r="E565" s="14" t="s">
        <v>6351</v>
      </c>
      <c r="F565" s="5">
        <v>3</v>
      </c>
      <c r="G565" s="14" t="s">
        <v>2876</v>
      </c>
      <c r="H565" s="14" t="s">
        <v>130</v>
      </c>
      <c r="I565" s="5"/>
      <c r="J565" s="139">
        <v>45434</v>
      </c>
    </row>
    <row r="566" spans="1:10" ht="22.5" customHeight="1" x14ac:dyDescent="0.25">
      <c r="A566" s="14" t="s">
        <v>6354</v>
      </c>
      <c r="B566" s="14" t="s">
        <v>6355</v>
      </c>
      <c r="C566" s="5">
        <v>6</v>
      </c>
      <c r="D566" s="14" t="s">
        <v>1399</v>
      </c>
      <c r="E566" s="14" t="s">
        <v>6355</v>
      </c>
      <c r="F566" s="5">
        <v>6</v>
      </c>
      <c r="G566" s="14" t="s">
        <v>6318</v>
      </c>
      <c r="H566" s="5" t="s">
        <v>130</v>
      </c>
      <c r="I566" s="5"/>
      <c r="J566" s="72">
        <v>44685</v>
      </c>
    </row>
    <row r="567" spans="1:10" ht="22.5" customHeight="1" x14ac:dyDescent="0.25">
      <c r="A567" s="14" t="s">
        <v>6356</v>
      </c>
      <c r="B567" s="14" t="s">
        <v>6357</v>
      </c>
      <c r="C567" s="5">
        <v>4</v>
      </c>
      <c r="D567" s="14" t="s">
        <v>1399</v>
      </c>
      <c r="E567" s="14" t="s">
        <v>6357</v>
      </c>
      <c r="F567" s="5">
        <v>4</v>
      </c>
      <c r="G567" s="14" t="s">
        <v>6358</v>
      </c>
      <c r="H567" s="5" t="s">
        <v>130</v>
      </c>
      <c r="I567" s="5"/>
      <c r="J567" s="139">
        <v>44839</v>
      </c>
    </row>
    <row r="568" spans="1:10" ht="22.5" customHeight="1" x14ac:dyDescent="0.25">
      <c r="A568" s="14" t="s">
        <v>4544</v>
      </c>
      <c r="B568" s="14" t="s">
        <v>6359</v>
      </c>
      <c r="C568" s="5">
        <v>5</v>
      </c>
      <c r="D568" s="14" t="s">
        <v>1399</v>
      </c>
      <c r="E568" s="14" t="s">
        <v>6359</v>
      </c>
      <c r="F568" s="5">
        <v>3.75</v>
      </c>
      <c r="G568" s="14" t="s">
        <v>6186</v>
      </c>
      <c r="H568" s="5" t="s">
        <v>130</v>
      </c>
      <c r="I568" s="5"/>
      <c r="J568" s="72">
        <v>43754</v>
      </c>
    </row>
    <row r="569" spans="1:10" ht="22.5" customHeight="1" x14ac:dyDescent="0.25">
      <c r="A569" s="14" t="s">
        <v>4547</v>
      </c>
      <c r="B569" s="60" t="s">
        <v>4548</v>
      </c>
      <c r="C569" s="2">
        <v>5</v>
      </c>
      <c r="D569" s="60" t="s">
        <v>1399</v>
      </c>
      <c r="E569" s="60" t="s">
        <v>4546</v>
      </c>
      <c r="F569" s="2">
        <v>3.75</v>
      </c>
      <c r="G569" s="60" t="s">
        <v>2167</v>
      </c>
      <c r="H569" s="2" t="s">
        <v>37</v>
      </c>
      <c r="I569" s="5"/>
      <c r="J569" s="72">
        <v>42347</v>
      </c>
    </row>
    <row r="570" spans="1:10" ht="22.5" customHeight="1" x14ac:dyDescent="0.25">
      <c r="A570" s="14" t="s">
        <v>4549</v>
      </c>
      <c r="B570" s="14" t="s">
        <v>4521</v>
      </c>
      <c r="C570" s="5">
        <v>5</v>
      </c>
      <c r="D570" s="14" t="s">
        <v>3838</v>
      </c>
      <c r="E570" s="14" t="s">
        <v>4521</v>
      </c>
      <c r="F570" s="5">
        <v>3.75</v>
      </c>
      <c r="G570" s="14" t="s">
        <v>2497</v>
      </c>
      <c r="H570" s="5" t="s">
        <v>37</v>
      </c>
      <c r="I570" s="5"/>
      <c r="J570" s="72">
        <v>43124</v>
      </c>
    </row>
    <row r="571" spans="1:10" ht="22.5" customHeight="1" x14ac:dyDescent="0.25">
      <c r="A571" s="14" t="s">
        <v>4550</v>
      </c>
      <c r="B571" s="14" t="s">
        <v>4520</v>
      </c>
      <c r="C571" s="5">
        <v>3.75</v>
      </c>
      <c r="D571" s="14" t="s">
        <v>3838</v>
      </c>
      <c r="E571" s="14" t="s">
        <v>4521</v>
      </c>
      <c r="F571" s="5">
        <v>3.75</v>
      </c>
      <c r="G571" s="14" t="s">
        <v>1569</v>
      </c>
      <c r="H571" s="5" t="s">
        <v>37</v>
      </c>
      <c r="I571" s="5"/>
      <c r="J571" s="72">
        <v>44237</v>
      </c>
    </row>
    <row r="572" spans="1:10" ht="22.5" customHeight="1" x14ac:dyDescent="0.25">
      <c r="A572" s="14" t="s">
        <v>6360</v>
      </c>
      <c r="B572" s="14" t="s">
        <v>6361</v>
      </c>
      <c r="C572" s="5">
        <v>3</v>
      </c>
      <c r="D572" s="14" t="s">
        <v>1399</v>
      </c>
      <c r="E572" s="14" t="s">
        <v>6362</v>
      </c>
      <c r="F572" s="5">
        <v>3</v>
      </c>
      <c r="G572" s="14" t="s">
        <v>1534</v>
      </c>
      <c r="H572" s="5" t="s">
        <v>130</v>
      </c>
      <c r="I572" s="5"/>
      <c r="J572" s="72">
        <v>44784</v>
      </c>
    </row>
    <row r="573" spans="1:10" ht="22.5" customHeight="1" x14ac:dyDescent="0.25">
      <c r="A573" s="14" t="s">
        <v>4556</v>
      </c>
      <c r="B573" s="14" t="s">
        <v>4557</v>
      </c>
      <c r="C573" s="5">
        <v>4</v>
      </c>
      <c r="D573" s="14" t="s">
        <v>1399</v>
      </c>
      <c r="E573" s="14" t="s">
        <v>4557</v>
      </c>
      <c r="F573" s="5">
        <v>4</v>
      </c>
      <c r="G573" s="14" t="s">
        <v>1981</v>
      </c>
      <c r="H573" s="5" t="s">
        <v>130</v>
      </c>
      <c r="I573" s="5"/>
      <c r="J573" s="72">
        <v>43754</v>
      </c>
    </row>
    <row r="574" spans="1:10" ht="22.5" customHeight="1" x14ac:dyDescent="0.25">
      <c r="A574" s="14" t="s">
        <v>6363</v>
      </c>
      <c r="B574" s="14" t="s">
        <v>1536</v>
      </c>
      <c r="C574" s="5">
        <v>4</v>
      </c>
      <c r="D574" s="14" t="s">
        <v>1500</v>
      </c>
      <c r="E574" s="14" t="s">
        <v>1536</v>
      </c>
      <c r="F574" s="5">
        <v>4</v>
      </c>
      <c r="G574" s="14" t="s">
        <v>1981</v>
      </c>
      <c r="H574" s="5" t="s">
        <v>130</v>
      </c>
      <c r="I574" s="5"/>
      <c r="J574" s="139">
        <v>45161</v>
      </c>
    </row>
    <row r="575" spans="1:10" ht="22.5" customHeight="1" x14ac:dyDescent="0.25">
      <c r="A575" s="14" t="s">
        <v>4576</v>
      </c>
      <c r="B575" s="14" t="s">
        <v>4577</v>
      </c>
      <c r="C575" s="5">
        <v>3</v>
      </c>
      <c r="D575" s="14" t="s">
        <v>4578</v>
      </c>
      <c r="E575" s="14" t="s">
        <v>4577</v>
      </c>
      <c r="F575" s="5">
        <v>3</v>
      </c>
      <c r="G575" s="14" t="s">
        <v>3798</v>
      </c>
      <c r="H575" s="5" t="s">
        <v>37</v>
      </c>
      <c r="I575" s="5"/>
      <c r="J575" s="72">
        <v>42767</v>
      </c>
    </row>
    <row r="576" spans="1:10" ht="22.5" customHeight="1" x14ac:dyDescent="0.25">
      <c r="A576" s="14" t="s">
        <v>6364</v>
      </c>
      <c r="B576" s="14" t="s">
        <v>6365</v>
      </c>
      <c r="C576" s="5">
        <v>100</v>
      </c>
      <c r="D576" s="14" t="s">
        <v>4578</v>
      </c>
      <c r="E576" s="14" t="s">
        <v>6365</v>
      </c>
      <c r="F576" s="5">
        <v>3.3</v>
      </c>
      <c r="G576" s="14" t="s">
        <v>5622</v>
      </c>
      <c r="H576" s="5" t="s">
        <v>37</v>
      </c>
      <c r="I576" s="5"/>
      <c r="J576" s="72">
        <v>43439</v>
      </c>
    </row>
    <row r="577" spans="1:10" ht="22.5" customHeight="1" x14ac:dyDescent="0.25">
      <c r="A577" s="14" t="s">
        <v>6366</v>
      </c>
      <c r="B577" s="14" t="s">
        <v>6367</v>
      </c>
      <c r="C577" s="5">
        <v>100</v>
      </c>
      <c r="D577" s="14" t="s">
        <v>4578</v>
      </c>
      <c r="E577" s="14" t="s">
        <v>6367</v>
      </c>
      <c r="F577" s="5">
        <v>3.3</v>
      </c>
      <c r="G577" s="14" t="s">
        <v>3798</v>
      </c>
      <c r="H577" s="5" t="s">
        <v>37</v>
      </c>
      <c r="I577" s="5"/>
      <c r="J577" s="72">
        <v>43439</v>
      </c>
    </row>
    <row r="578" spans="1:10" ht="22.5" customHeight="1" x14ac:dyDescent="0.25">
      <c r="A578" s="14" t="s">
        <v>6368</v>
      </c>
      <c r="B578" s="14" t="s">
        <v>6369</v>
      </c>
      <c r="C578" s="5">
        <v>100</v>
      </c>
      <c r="D578" s="14" t="s">
        <v>4578</v>
      </c>
      <c r="E578" s="14" t="s">
        <v>6369</v>
      </c>
      <c r="F578" s="5">
        <v>3.3</v>
      </c>
      <c r="G578" s="14" t="s">
        <v>3798</v>
      </c>
      <c r="H578" s="5" t="s">
        <v>37</v>
      </c>
      <c r="I578" s="5"/>
      <c r="J578" s="72">
        <v>43327</v>
      </c>
    </row>
    <row r="579" spans="1:10" ht="22.5" customHeight="1" x14ac:dyDescent="0.25">
      <c r="A579" s="14" t="s">
        <v>4590</v>
      </c>
      <c r="B579" s="14" t="s">
        <v>4591</v>
      </c>
      <c r="C579" s="5">
        <v>3</v>
      </c>
      <c r="D579" s="14" t="s">
        <v>4588</v>
      </c>
      <c r="E579" s="14" t="s">
        <v>4591</v>
      </c>
      <c r="F579" s="5">
        <v>3</v>
      </c>
      <c r="G579" s="14" t="s">
        <v>2225</v>
      </c>
      <c r="H579" s="5" t="s">
        <v>37</v>
      </c>
      <c r="I579" s="5"/>
      <c r="J579" s="72">
        <v>43124</v>
      </c>
    </row>
    <row r="580" spans="1:10" ht="22.5" customHeight="1" x14ac:dyDescent="0.25">
      <c r="A580" s="14" t="s">
        <v>6370</v>
      </c>
      <c r="B580" s="14" t="s">
        <v>6371</v>
      </c>
      <c r="C580" s="5">
        <v>3</v>
      </c>
      <c r="D580" s="14" t="s">
        <v>4578</v>
      </c>
      <c r="E580" s="14" t="s">
        <v>6371</v>
      </c>
      <c r="F580" s="5">
        <v>3</v>
      </c>
      <c r="G580" s="14" t="s">
        <v>1811</v>
      </c>
      <c r="H580" s="5" t="s">
        <v>72</v>
      </c>
      <c r="I580" s="5" t="s">
        <v>33</v>
      </c>
      <c r="J580" s="72">
        <v>43369</v>
      </c>
    </row>
    <row r="581" spans="1:10" ht="22.5" customHeight="1" x14ac:dyDescent="0.25">
      <c r="A581" s="14" t="s">
        <v>6372</v>
      </c>
      <c r="B581" s="14" t="s">
        <v>6373</v>
      </c>
      <c r="C581" s="5">
        <v>4</v>
      </c>
      <c r="D581" s="14" t="s">
        <v>1399</v>
      </c>
      <c r="E581" s="14" t="s">
        <v>6373</v>
      </c>
      <c r="F581" s="5">
        <v>4</v>
      </c>
      <c r="G581" s="14" t="s">
        <v>2946</v>
      </c>
      <c r="H581" s="5" t="s">
        <v>130</v>
      </c>
      <c r="I581" s="5"/>
      <c r="J581" s="72"/>
    </row>
    <row r="582" spans="1:10" ht="22.5" customHeight="1" x14ac:dyDescent="0.25">
      <c r="A582" s="14" t="s">
        <v>4622</v>
      </c>
      <c r="B582" s="14" t="s">
        <v>4623</v>
      </c>
      <c r="C582" s="5">
        <v>3</v>
      </c>
      <c r="D582" s="14" t="s">
        <v>4624</v>
      </c>
      <c r="E582" s="14" t="s">
        <v>4623</v>
      </c>
      <c r="F582" s="5">
        <v>3</v>
      </c>
      <c r="G582" s="14" t="s">
        <v>1421</v>
      </c>
      <c r="H582" s="5" t="s">
        <v>37</v>
      </c>
      <c r="I582" s="5"/>
      <c r="J582" s="72">
        <v>43369</v>
      </c>
    </row>
    <row r="583" spans="1:10" ht="22.5" customHeight="1" x14ac:dyDescent="0.25">
      <c r="A583" s="14" t="s">
        <v>6374</v>
      </c>
      <c r="B583" s="14" t="s">
        <v>6375</v>
      </c>
      <c r="C583" s="5">
        <v>3</v>
      </c>
      <c r="D583" s="14" t="s">
        <v>4624</v>
      </c>
      <c r="E583" s="14" t="s">
        <v>6375</v>
      </c>
      <c r="F583" s="5">
        <v>3</v>
      </c>
      <c r="G583" s="14" t="s">
        <v>1421</v>
      </c>
      <c r="H583" s="5" t="s">
        <v>130</v>
      </c>
      <c r="I583" s="5"/>
      <c r="J583" s="72">
        <v>43369</v>
      </c>
    </row>
    <row r="584" spans="1:10" ht="22.5" customHeight="1" x14ac:dyDescent="0.25">
      <c r="A584" s="14" t="s">
        <v>6376</v>
      </c>
      <c r="B584" s="14" t="s">
        <v>6377</v>
      </c>
      <c r="C584" s="5">
        <v>4</v>
      </c>
      <c r="D584" s="14" t="s">
        <v>1386</v>
      </c>
      <c r="E584" s="14" t="s">
        <v>6377</v>
      </c>
      <c r="F584" s="5">
        <v>4</v>
      </c>
      <c r="G584" s="14" t="s">
        <v>2462</v>
      </c>
      <c r="H584" s="5" t="s">
        <v>130</v>
      </c>
      <c r="I584" s="5"/>
      <c r="J584" s="139">
        <v>44958</v>
      </c>
    </row>
    <row r="585" spans="1:10" ht="22.5" customHeight="1" x14ac:dyDescent="0.25">
      <c r="A585" s="14" t="s">
        <v>6378</v>
      </c>
      <c r="B585" s="14" t="s">
        <v>6379</v>
      </c>
      <c r="C585" s="5">
        <v>4</v>
      </c>
      <c r="D585" s="14" t="s">
        <v>6242</v>
      </c>
      <c r="E585" s="14" t="s">
        <v>6379</v>
      </c>
      <c r="F585" s="5">
        <v>4</v>
      </c>
      <c r="G585" s="14" t="s">
        <v>1530</v>
      </c>
      <c r="H585" s="5" t="s">
        <v>88</v>
      </c>
      <c r="I585" s="5"/>
      <c r="J585" s="72">
        <v>43530</v>
      </c>
    </row>
    <row r="586" spans="1:10" ht="22.5" customHeight="1" x14ac:dyDescent="0.25">
      <c r="A586" s="14" t="s">
        <v>4633</v>
      </c>
      <c r="B586" s="14" t="s">
        <v>1407</v>
      </c>
      <c r="C586" s="5">
        <v>3</v>
      </c>
      <c r="D586" s="14" t="s">
        <v>1408</v>
      </c>
      <c r="E586" s="14" t="s">
        <v>1407</v>
      </c>
      <c r="F586" s="5">
        <v>3</v>
      </c>
      <c r="G586" s="14" t="s">
        <v>3714</v>
      </c>
      <c r="H586" s="5" t="s">
        <v>72</v>
      </c>
      <c r="I586" s="5"/>
      <c r="J586" s="72">
        <v>44756</v>
      </c>
    </row>
    <row r="587" spans="1:10" ht="22.5" customHeight="1" x14ac:dyDescent="0.25">
      <c r="A587" s="14" t="s">
        <v>6380</v>
      </c>
      <c r="B587" s="14" t="s">
        <v>6381</v>
      </c>
      <c r="C587" s="5">
        <v>3</v>
      </c>
      <c r="D587" s="14" t="s">
        <v>6382</v>
      </c>
      <c r="E587" s="14" t="s">
        <v>6383</v>
      </c>
      <c r="F587" s="5">
        <v>3</v>
      </c>
      <c r="G587" s="14" t="s">
        <v>1364</v>
      </c>
      <c r="H587" s="5" t="s">
        <v>37</v>
      </c>
      <c r="I587" s="5"/>
      <c r="J587" s="72">
        <v>42403</v>
      </c>
    </row>
    <row r="588" spans="1:10" ht="22.5" customHeight="1" x14ac:dyDescent="0.25">
      <c r="A588" s="7" t="s">
        <v>6384</v>
      </c>
      <c r="B588" s="7" t="s">
        <v>6385</v>
      </c>
      <c r="C588" s="6">
        <v>3</v>
      </c>
      <c r="D588" s="7" t="s">
        <v>6386</v>
      </c>
      <c r="E588" s="7" t="s">
        <v>6385</v>
      </c>
      <c r="F588" s="6">
        <v>3</v>
      </c>
      <c r="G588" s="7" t="s">
        <v>1308</v>
      </c>
      <c r="H588" s="6" t="s">
        <v>72</v>
      </c>
      <c r="I588" s="6"/>
      <c r="J588" s="115">
        <v>44475</v>
      </c>
    </row>
    <row r="589" spans="1:10" ht="22.5" customHeight="1" x14ac:dyDescent="0.25">
      <c r="A589" s="14" t="s">
        <v>6387</v>
      </c>
      <c r="B589" s="14" t="s">
        <v>6388</v>
      </c>
      <c r="C589" s="5">
        <v>4</v>
      </c>
      <c r="D589" s="14" t="s">
        <v>4641</v>
      </c>
      <c r="E589" s="14" t="s">
        <v>6388</v>
      </c>
      <c r="F589" s="5">
        <v>4</v>
      </c>
      <c r="G589" s="14" t="s">
        <v>2057</v>
      </c>
      <c r="H589" s="5" t="s">
        <v>37</v>
      </c>
      <c r="I589" s="5"/>
      <c r="J589" s="72">
        <v>43292</v>
      </c>
    </row>
    <row r="590" spans="1:10" ht="22.5" customHeight="1" x14ac:dyDescent="0.25">
      <c r="A590" s="14" t="s">
        <v>6389</v>
      </c>
      <c r="B590" s="14" t="s">
        <v>6390</v>
      </c>
      <c r="C590" s="5">
        <v>3</v>
      </c>
      <c r="D590" s="14" t="s">
        <v>1408</v>
      </c>
      <c r="E590" s="14" t="s">
        <v>1407</v>
      </c>
      <c r="F590" s="5">
        <v>3</v>
      </c>
      <c r="G590" s="14" t="s">
        <v>2189</v>
      </c>
      <c r="H590" s="5" t="s">
        <v>72</v>
      </c>
      <c r="I590" s="5"/>
      <c r="J590" s="139">
        <v>45196</v>
      </c>
    </row>
    <row r="591" spans="1:10" ht="22.5" customHeight="1" x14ac:dyDescent="0.25">
      <c r="A591" s="14" t="s">
        <v>4655</v>
      </c>
      <c r="B591" s="14" t="s">
        <v>4656</v>
      </c>
      <c r="C591" s="5">
        <v>3</v>
      </c>
      <c r="D591" s="14" t="s">
        <v>3206</v>
      </c>
      <c r="E591" s="14" t="s">
        <v>4656</v>
      </c>
      <c r="F591" s="5">
        <v>3</v>
      </c>
      <c r="G591" s="14" t="s">
        <v>4173</v>
      </c>
      <c r="H591" s="5" t="s">
        <v>321</v>
      </c>
      <c r="I591" s="5"/>
      <c r="J591" s="72">
        <v>43397</v>
      </c>
    </row>
    <row r="592" spans="1:10" ht="22.5" customHeight="1" x14ac:dyDescent="0.25">
      <c r="A592" s="14" t="s">
        <v>6391</v>
      </c>
      <c r="B592" s="14" t="s">
        <v>6392</v>
      </c>
      <c r="C592" s="5">
        <v>3</v>
      </c>
      <c r="D592" s="14" t="s">
        <v>4009</v>
      </c>
      <c r="E592" s="14" t="s">
        <v>6393</v>
      </c>
      <c r="F592" s="5">
        <v>3</v>
      </c>
      <c r="G592" s="14" t="s">
        <v>1543</v>
      </c>
      <c r="H592" s="5" t="s">
        <v>397</v>
      </c>
      <c r="I592" s="5" t="s">
        <v>37</v>
      </c>
      <c r="J592" s="72">
        <v>42788</v>
      </c>
    </row>
    <row r="593" spans="1:10" ht="22.5" customHeight="1" x14ac:dyDescent="0.25">
      <c r="A593" s="14" t="s">
        <v>6495</v>
      </c>
      <c r="B593" s="14" t="s">
        <v>6496</v>
      </c>
      <c r="C593" s="5">
        <v>3</v>
      </c>
      <c r="D593" s="14" t="s">
        <v>2281</v>
      </c>
      <c r="E593" s="14" t="s">
        <v>6496</v>
      </c>
      <c r="F593" s="5">
        <v>3</v>
      </c>
      <c r="G593" s="14" t="s">
        <v>2839</v>
      </c>
      <c r="H593" s="5" t="s">
        <v>33</v>
      </c>
      <c r="I593" s="5"/>
      <c r="J593" s="139">
        <v>45553</v>
      </c>
    </row>
    <row r="594" spans="1:10" ht="22.5" customHeight="1" x14ac:dyDescent="0.25">
      <c r="A594" s="14" t="s">
        <v>6394</v>
      </c>
      <c r="B594" s="14" t="s">
        <v>6395</v>
      </c>
      <c r="C594" s="5">
        <v>3</v>
      </c>
      <c r="D594" s="14" t="s">
        <v>2281</v>
      </c>
      <c r="E594" s="14" t="s">
        <v>6395</v>
      </c>
      <c r="F594" s="5">
        <v>3</v>
      </c>
      <c r="G594" s="14" t="s">
        <v>5806</v>
      </c>
      <c r="H594" s="5" t="s">
        <v>33</v>
      </c>
      <c r="I594" s="5"/>
      <c r="J594" s="139">
        <v>45322</v>
      </c>
    </row>
    <row r="595" spans="1:10" ht="22.5" customHeight="1" x14ac:dyDescent="0.25">
      <c r="A595" s="14" t="s">
        <v>6396</v>
      </c>
      <c r="B595" s="14" t="s">
        <v>6397</v>
      </c>
      <c r="C595" s="5">
        <v>5</v>
      </c>
      <c r="D595" s="14" t="s">
        <v>1386</v>
      </c>
      <c r="E595" s="14" t="s">
        <v>6397</v>
      </c>
      <c r="F595" s="5">
        <v>3.75</v>
      </c>
      <c r="G595" s="14" t="s">
        <v>3742</v>
      </c>
      <c r="H595" s="5" t="s">
        <v>130</v>
      </c>
      <c r="I595" s="5"/>
      <c r="J595" s="139">
        <v>45322</v>
      </c>
    </row>
    <row r="596" spans="1:10" ht="22.5" customHeight="1" x14ac:dyDescent="0.25">
      <c r="A596" s="14" t="s">
        <v>4706</v>
      </c>
      <c r="B596" s="14" t="s">
        <v>6398</v>
      </c>
      <c r="C596" s="5">
        <v>5</v>
      </c>
      <c r="D596" s="14" t="s">
        <v>4707</v>
      </c>
      <c r="E596" s="14" t="s">
        <v>1600</v>
      </c>
      <c r="F596" s="5">
        <v>3.75</v>
      </c>
      <c r="G596" s="14" t="s">
        <v>3742</v>
      </c>
      <c r="H596" s="5" t="s">
        <v>130</v>
      </c>
      <c r="I596" s="5"/>
      <c r="J596" s="72">
        <v>44721</v>
      </c>
    </row>
    <row r="597" spans="1:10" ht="22.5" customHeight="1" x14ac:dyDescent="0.25">
      <c r="A597" s="14" t="s">
        <v>6399</v>
      </c>
      <c r="B597" s="60" t="s">
        <v>6400</v>
      </c>
      <c r="C597" s="2">
        <v>3</v>
      </c>
      <c r="D597" s="60" t="s">
        <v>1386</v>
      </c>
      <c r="E597" s="60" t="s">
        <v>6400</v>
      </c>
      <c r="F597" s="2">
        <v>3</v>
      </c>
      <c r="G597" s="60" t="s">
        <v>6217</v>
      </c>
      <c r="H597" s="2" t="s">
        <v>130</v>
      </c>
      <c r="I597" s="5"/>
      <c r="J597" s="72">
        <v>42347</v>
      </c>
    </row>
    <row r="598" spans="1:10" ht="22.5" customHeight="1" x14ac:dyDescent="0.25">
      <c r="A598" s="14" t="s">
        <v>6401</v>
      </c>
      <c r="B598" s="14" t="s">
        <v>6402</v>
      </c>
      <c r="C598" s="5">
        <v>3</v>
      </c>
      <c r="D598" s="14" t="s">
        <v>1386</v>
      </c>
      <c r="E598" s="14" t="s">
        <v>6402</v>
      </c>
      <c r="F598" s="5">
        <v>3</v>
      </c>
      <c r="G598" s="14" t="s">
        <v>6403</v>
      </c>
      <c r="H598" s="5" t="s">
        <v>130</v>
      </c>
      <c r="I598" s="5"/>
      <c r="J598" s="72">
        <v>43369</v>
      </c>
    </row>
    <row r="599" spans="1:10" ht="22.5" customHeight="1" x14ac:dyDescent="0.25">
      <c r="A599" s="14" t="s">
        <v>6404</v>
      </c>
      <c r="B599" s="14" t="s">
        <v>6405</v>
      </c>
      <c r="C599" s="5">
        <v>4</v>
      </c>
      <c r="D599" s="14" t="s">
        <v>1705</v>
      </c>
      <c r="E599" s="14" t="s">
        <v>6405</v>
      </c>
      <c r="F599" s="5">
        <v>4</v>
      </c>
      <c r="G599" s="14" t="s">
        <v>6406</v>
      </c>
      <c r="H599" s="5" t="s">
        <v>130</v>
      </c>
      <c r="I599" s="5"/>
      <c r="J599" s="72"/>
    </row>
    <row r="600" spans="1:10" ht="22.5" customHeight="1" x14ac:dyDescent="0.25">
      <c r="A600" s="14" t="s">
        <v>6407</v>
      </c>
      <c r="B600" s="14" t="s">
        <v>6408</v>
      </c>
      <c r="C600" s="5">
        <v>1</v>
      </c>
      <c r="D600" s="14" t="s">
        <v>1331</v>
      </c>
      <c r="E600" s="14" t="s">
        <v>6408</v>
      </c>
      <c r="F600" s="5">
        <v>1</v>
      </c>
      <c r="G600" s="14" t="s">
        <v>3005</v>
      </c>
      <c r="H600" s="5" t="s">
        <v>130</v>
      </c>
      <c r="I600" s="5"/>
      <c r="J600" s="139">
        <v>45161</v>
      </c>
    </row>
    <row r="601" spans="1:10" ht="22.5" customHeight="1" x14ac:dyDescent="0.25">
      <c r="A601" s="14" t="s">
        <v>6409</v>
      </c>
      <c r="B601" s="14" t="s">
        <v>6410</v>
      </c>
      <c r="C601" s="5">
        <v>3</v>
      </c>
      <c r="D601" s="14" t="s">
        <v>3222</v>
      </c>
      <c r="E601" s="14" t="s">
        <v>6410</v>
      </c>
      <c r="F601" s="5">
        <v>3</v>
      </c>
      <c r="G601" s="14" t="s">
        <v>2966</v>
      </c>
      <c r="H601" s="5" t="s">
        <v>130</v>
      </c>
      <c r="I601" s="5"/>
      <c r="J601" s="139">
        <v>45196</v>
      </c>
    </row>
    <row r="602" spans="1:10" ht="22.5" customHeight="1" x14ac:dyDescent="0.25">
      <c r="A602" s="14" t="s">
        <v>6411</v>
      </c>
      <c r="B602" s="14" t="s">
        <v>6412</v>
      </c>
      <c r="C602" s="5">
        <v>3</v>
      </c>
      <c r="D602" s="14" t="s">
        <v>1882</v>
      </c>
      <c r="E602" s="14" t="s">
        <v>6412</v>
      </c>
      <c r="F602" s="5">
        <v>3</v>
      </c>
      <c r="G602" s="14" t="s">
        <v>2654</v>
      </c>
      <c r="H602" s="5" t="s">
        <v>37</v>
      </c>
      <c r="I602" s="5"/>
      <c r="J602" s="139">
        <v>45224</v>
      </c>
    </row>
    <row r="603" spans="1:10" ht="22.5" customHeight="1" x14ac:dyDescent="0.25">
      <c r="A603" s="14" t="s">
        <v>6413</v>
      </c>
      <c r="B603" s="14" t="s">
        <v>2870</v>
      </c>
      <c r="C603" s="5">
        <v>4</v>
      </c>
      <c r="D603" s="14" t="s">
        <v>1331</v>
      </c>
      <c r="E603" s="14" t="s">
        <v>2870</v>
      </c>
      <c r="F603" s="5">
        <v>1</v>
      </c>
      <c r="G603" s="14" t="s">
        <v>1388</v>
      </c>
      <c r="H603" s="5" t="s">
        <v>130</v>
      </c>
      <c r="I603" s="5"/>
      <c r="J603" s="72">
        <v>42494</v>
      </c>
    </row>
    <row r="604" spans="1:10" ht="22.5" customHeight="1" x14ac:dyDescent="0.25">
      <c r="A604" s="14" t="s">
        <v>6414</v>
      </c>
      <c r="B604" s="14" t="s">
        <v>3408</v>
      </c>
      <c r="C604" s="5">
        <v>3</v>
      </c>
      <c r="D604" s="14" t="s">
        <v>1331</v>
      </c>
      <c r="E604" s="14" t="s">
        <v>6415</v>
      </c>
      <c r="F604" s="5">
        <v>3</v>
      </c>
      <c r="G604" s="14" t="s">
        <v>6416</v>
      </c>
      <c r="H604" s="5" t="s">
        <v>37</v>
      </c>
      <c r="I604" s="5"/>
      <c r="J604" s="72">
        <v>44237</v>
      </c>
    </row>
    <row r="605" spans="1:10" ht="22.5" customHeight="1" x14ac:dyDescent="0.25">
      <c r="A605" s="14" t="s">
        <v>4746</v>
      </c>
      <c r="B605" s="14" t="s">
        <v>4747</v>
      </c>
      <c r="C605" s="5">
        <v>3</v>
      </c>
      <c r="D605" s="14" t="s">
        <v>3206</v>
      </c>
      <c r="E605" s="14" t="s">
        <v>4747</v>
      </c>
      <c r="F605" s="5">
        <v>3</v>
      </c>
      <c r="G605" s="14" t="s">
        <v>3380</v>
      </c>
      <c r="H605" s="5" t="s">
        <v>37</v>
      </c>
      <c r="I605" s="5"/>
      <c r="J605" s="72">
        <v>42570</v>
      </c>
    </row>
    <row r="606" spans="1:10" ht="22.5" customHeight="1" x14ac:dyDescent="0.25">
      <c r="A606" s="14" t="s">
        <v>6417</v>
      </c>
      <c r="B606" s="14" t="s">
        <v>6418</v>
      </c>
      <c r="C606" s="5">
        <v>3</v>
      </c>
      <c r="D606" s="14" t="s">
        <v>1331</v>
      </c>
      <c r="E606" s="14" t="s">
        <v>6418</v>
      </c>
      <c r="F606" s="5">
        <v>3</v>
      </c>
      <c r="G606" s="14" t="s">
        <v>1337</v>
      </c>
      <c r="H606" s="5" t="s">
        <v>130</v>
      </c>
      <c r="I606" s="5"/>
      <c r="J606" s="72">
        <v>42788</v>
      </c>
    </row>
    <row r="607" spans="1:10" ht="22.5" customHeight="1" x14ac:dyDescent="0.25">
      <c r="A607" s="14" t="s">
        <v>6419</v>
      </c>
      <c r="B607" s="14" t="s">
        <v>6420</v>
      </c>
      <c r="C607" s="5">
        <v>4</v>
      </c>
      <c r="D607" s="14" t="s">
        <v>6421</v>
      </c>
      <c r="E607" s="14" t="s">
        <v>6422</v>
      </c>
      <c r="F607" s="5">
        <v>4</v>
      </c>
      <c r="G607" s="14" t="s">
        <v>1350</v>
      </c>
      <c r="H607" s="5" t="s">
        <v>33</v>
      </c>
      <c r="I607" s="5"/>
      <c r="J607" s="72">
        <v>44566</v>
      </c>
    </row>
    <row r="608" spans="1:10" ht="22.5" customHeight="1" x14ac:dyDescent="0.25">
      <c r="A608" s="14" t="s">
        <v>6423</v>
      </c>
      <c r="B608" s="14" t="s">
        <v>6424</v>
      </c>
      <c r="C608" s="5">
        <v>6</v>
      </c>
      <c r="D608" s="14" t="s">
        <v>3502</v>
      </c>
      <c r="E608" s="14" t="s">
        <v>6424</v>
      </c>
      <c r="F608" s="5">
        <v>4.5</v>
      </c>
      <c r="G608" s="14" t="s">
        <v>6103</v>
      </c>
      <c r="H608" s="5" t="s">
        <v>102</v>
      </c>
      <c r="I608" s="5"/>
      <c r="J608" s="139">
        <v>45224</v>
      </c>
    </row>
    <row r="609" spans="1:10" ht="22.5" customHeight="1" x14ac:dyDescent="0.25">
      <c r="A609" s="91" t="s">
        <v>6425</v>
      </c>
      <c r="B609" s="91" t="s">
        <v>6426</v>
      </c>
      <c r="C609" s="92">
        <v>3</v>
      </c>
      <c r="D609" s="91" t="s">
        <v>6427</v>
      </c>
      <c r="E609" s="91" t="s">
        <v>6426</v>
      </c>
      <c r="F609" s="92">
        <v>3</v>
      </c>
      <c r="G609" s="91" t="s">
        <v>1904</v>
      </c>
      <c r="H609" s="92" t="s">
        <v>102</v>
      </c>
      <c r="I609" s="5"/>
      <c r="J609" s="72">
        <v>43558</v>
      </c>
    </row>
    <row r="610" spans="1:10" ht="22.5" customHeight="1" x14ac:dyDescent="0.25">
      <c r="A610" s="14" t="s">
        <v>4761</v>
      </c>
      <c r="B610" s="14" t="s">
        <v>4762</v>
      </c>
      <c r="C610" s="5">
        <v>5</v>
      </c>
      <c r="D610" s="14" t="s">
        <v>2294</v>
      </c>
      <c r="E610" s="14" t="s">
        <v>4762</v>
      </c>
      <c r="F610" s="5">
        <v>3.75</v>
      </c>
      <c r="G610" s="14" t="s">
        <v>1569</v>
      </c>
      <c r="H610" s="5" t="s">
        <v>37</v>
      </c>
      <c r="I610" s="5"/>
      <c r="J610" s="72">
        <v>44089</v>
      </c>
    </row>
    <row r="611" spans="1:10" ht="22.5" customHeight="1" x14ac:dyDescent="0.25">
      <c r="A611" s="14" t="s">
        <v>4777</v>
      </c>
      <c r="B611" s="14" t="s">
        <v>4778</v>
      </c>
      <c r="C611" s="5">
        <v>4</v>
      </c>
      <c r="D611" s="14" t="s">
        <v>4783</v>
      </c>
      <c r="E611" s="14" t="s">
        <v>4778</v>
      </c>
      <c r="F611" s="5">
        <v>3</v>
      </c>
      <c r="G611" s="14" t="s">
        <v>4010</v>
      </c>
      <c r="H611" s="5" t="s">
        <v>72</v>
      </c>
      <c r="I611" s="5"/>
      <c r="J611" s="72">
        <v>44475</v>
      </c>
    </row>
    <row r="612" spans="1:10" ht="22.5" customHeight="1" x14ac:dyDescent="0.25">
      <c r="A612" s="14" t="s">
        <v>6428</v>
      </c>
      <c r="B612" s="14" t="s">
        <v>6429</v>
      </c>
      <c r="C612" s="5">
        <v>3</v>
      </c>
      <c r="D612" s="14" t="s">
        <v>2294</v>
      </c>
      <c r="E612" s="14" t="s">
        <v>6429</v>
      </c>
      <c r="F612" s="5">
        <v>3</v>
      </c>
      <c r="G612" s="14" t="s">
        <v>1308</v>
      </c>
      <c r="H612" s="5" t="s">
        <v>72</v>
      </c>
      <c r="I612" s="5"/>
      <c r="J612" s="72">
        <v>44475</v>
      </c>
    </row>
    <row r="613" spans="1:10" ht="22.5" customHeight="1" x14ac:dyDescent="0.25">
      <c r="A613" s="14" t="s">
        <v>6430</v>
      </c>
      <c r="B613" s="14" t="s">
        <v>6431</v>
      </c>
      <c r="C613" s="5">
        <v>100</v>
      </c>
      <c r="D613" s="14" t="s">
        <v>1295</v>
      </c>
      <c r="E613" s="14" t="s">
        <v>6431</v>
      </c>
      <c r="F613" s="5">
        <v>3.3</v>
      </c>
      <c r="G613" s="14" t="s">
        <v>3798</v>
      </c>
      <c r="H613" s="5" t="s">
        <v>37</v>
      </c>
      <c r="I613" s="5"/>
      <c r="J613" s="72">
        <v>43439</v>
      </c>
    </row>
    <row r="614" spans="1:10" ht="22.5" customHeight="1" x14ac:dyDescent="0.25">
      <c r="A614" s="14" t="s">
        <v>6432</v>
      </c>
      <c r="B614" s="14" t="s">
        <v>6433</v>
      </c>
      <c r="C614" s="5">
        <v>1.25</v>
      </c>
      <c r="D614" s="14" t="s">
        <v>4803</v>
      </c>
      <c r="E614" s="14" t="s">
        <v>6434</v>
      </c>
      <c r="F614" s="5">
        <v>5</v>
      </c>
      <c r="G614" s="14" t="s">
        <v>6435</v>
      </c>
      <c r="H614" s="5" t="s">
        <v>33</v>
      </c>
      <c r="I614" s="5"/>
      <c r="J614" s="139">
        <v>45378</v>
      </c>
    </row>
    <row r="615" spans="1:10" ht="22.5" customHeight="1" x14ac:dyDescent="0.25">
      <c r="A615" s="14" t="s">
        <v>6436</v>
      </c>
      <c r="B615" s="14" t="s">
        <v>6437</v>
      </c>
      <c r="C615" s="5">
        <v>3</v>
      </c>
      <c r="D615" s="14" t="s">
        <v>6436</v>
      </c>
      <c r="E615" s="14" t="s">
        <v>6437</v>
      </c>
      <c r="F615" s="5">
        <v>3</v>
      </c>
      <c r="G615" s="14" t="s">
        <v>3118</v>
      </c>
      <c r="H615" s="5" t="s">
        <v>33</v>
      </c>
      <c r="I615" s="5"/>
      <c r="J615" s="72">
        <v>44811</v>
      </c>
    </row>
    <row r="616" spans="1:10" ht="22.5" customHeight="1" x14ac:dyDescent="0.25">
      <c r="A616" s="14" t="s">
        <v>6436</v>
      </c>
      <c r="B616" s="14" t="s">
        <v>6437</v>
      </c>
      <c r="C616" s="5">
        <v>3</v>
      </c>
      <c r="D616" s="14" t="s">
        <v>6436</v>
      </c>
      <c r="E616" s="14" t="s">
        <v>6437</v>
      </c>
      <c r="F616" s="5">
        <v>3</v>
      </c>
      <c r="G616" s="14" t="s">
        <v>3118</v>
      </c>
      <c r="H616" s="5" t="s">
        <v>33</v>
      </c>
      <c r="I616" s="5"/>
      <c r="J616" s="72">
        <v>44237</v>
      </c>
    </row>
    <row r="617" spans="1:10" ht="22.5" customHeight="1" x14ac:dyDescent="0.25">
      <c r="A617" s="14" t="s">
        <v>6438</v>
      </c>
      <c r="B617" s="14" t="s">
        <v>6439</v>
      </c>
      <c r="C617" s="5">
        <v>3</v>
      </c>
      <c r="D617" s="14" t="s">
        <v>4800</v>
      </c>
      <c r="E617" s="14" t="s">
        <v>6439</v>
      </c>
      <c r="F617" s="5">
        <v>3</v>
      </c>
      <c r="G617" s="14" t="s">
        <v>3151</v>
      </c>
      <c r="H617" s="5" t="s">
        <v>2642</v>
      </c>
      <c r="I617" s="5"/>
      <c r="J617" s="139">
        <v>45406</v>
      </c>
    </row>
    <row r="618" spans="1:10" ht="22.5" customHeight="1" x14ac:dyDescent="0.25">
      <c r="A618" s="14" t="s">
        <v>6440</v>
      </c>
      <c r="B618" s="14" t="s">
        <v>4802</v>
      </c>
      <c r="C618" s="5">
        <v>5</v>
      </c>
      <c r="D618" s="14" t="s">
        <v>4803</v>
      </c>
      <c r="E618" s="14" t="s">
        <v>4802</v>
      </c>
      <c r="F618" s="5">
        <v>3.75</v>
      </c>
      <c r="G618" s="14" t="s">
        <v>1569</v>
      </c>
      <c r="H618" s="5" t="s">
        <v>33</v>
      </c>
      <c r="I618" s="5"/>
      <c r="J618" s="72">
        <v>44531</v>
      </c>
    </row>
    <row r="619" spans="1:10" ht="22.5" customHeight="1" x14ac:dyDescent="0.25">
      <c r="A619" s="14" t="s">
        <v>6441</v>
      </c>
      <c r="B619" s="14" t="s">
        <v>1275</v>
      </c>
      <c r="C619" s="5">
        <v>4</v>
      </c>
      <c r="D619" s="14" t="s">
        <v>1393</v>
      </c>
      <c r="E619" s="14" t="s">
        <v>1275</v>
      </c>
      <c r="F619" s="5">
        <v>3</v>
      </c>
      <c r="G619" s="14" t="s">
        <v>5554</v>
      </c>
      <c r="H619" s="5" t="s">
        <v>321</v>
      </c>
      <c r="I619" s="5"/>
      <c r="J619" s="72">
        <v>44174</v>
      </c>
    </row>
    <row r="620" spans="1:10" ht="22.5" customHeight="1" x14ac:dyDescent="0.25">
      <c r="A620" s="14" t="s">
        <v>4835</v>
      </c>
      <c r="B620" s="14" t="s">
        <v>6442</v>
      </c>
      <c r="C620" s="5">
        <v>3</v>
      </c>
      <c r="D620" s="14" t="s">
        <v>2251</v>
      </c>
      <c r="E620" s="14" t="s">
        <v>6443</v>
      </c>
      <c r="F620" s="5">
        <v>3</v>
      </c>
      <c r="G620" s="14" t="s">
        <v>6444</v>
      </c>
      <c r="H620" s="5" t="s">
        <v>321</v>
      </c>
      <c r="I620" s="5"/>
      <c r="J620" s="72">
        <v>43873</v>
      </c>
    </row>
    <row r="621" spans="1:10" ht="22.5" customHeight="1" x14ac:dyDescent="0.25">
      <c r="A621" s="14" t="s">
        <v>4838</v>
      </c>
      <c r="B621" s="14" t="s">
        <v>1275</v>
      </c>
      <c r="C621" s="5">
        <v>3</v>
      </c>
      <c r="D621" s="14" t="s">
        <v>1393</v>
      </c>
      <c r="E621" s="14" t="s">
        <v>1275</v>
      </c>
      <c r="F621" s="5">
        <v>3</v>
      </c>
      <c r="G621" s="14" t="s">
        <v>5602</v>
      </c>
      <c r="H621" s="5" t="s">
        <v>321</v>
      </c>
      <c r="I621" s="5"/>
      <c r="J621" s="72">
        <v>42998</v>
      </c>
    </row>
    <row r="622" spans="1:10" ht="22.5" customHeight="1" x14ac:dyDescent="0.25">
      <c r="A622" s="14" t="s">
        <v>6445</v>
      </c>
      <c r="B622" s="14" t="s">
        <v>6443</v>
      </c>
      <c r="C622" s="5">
        <v>3</v>
      </c>
      <c r="D622" s="14" t="s">
        <v>1403</v>
      </c>
      <c r="E622" s="14" t="s">
        <v>6443</v>
      </c>
      <c r="F622" s="5">
        <v>3</v>
      </c>
      <c r="G622" s="14" t="s">
        <v>1325</v>
      </c>
      <c r="H622" s="5" t="s">
        <v>321</v>
      </c>
      <c r="I622" s="5"/>
      <c r="J622" s="72">
        <v>42767</v>
      </c>
    </row>
    <row r="623" spans="1:10" ht="22.5" customHeight="1" x14ac:dyDescent="0.25">
      <c r="A623" s="14" t="s">
        <v>6446</v>
      </c>
      <c r="B623" s="14" t="s">
        <v>6447</v>
      </c>
      <c r="C623" s="5">
        <v>3</v>
      </c>
      <c r="D623" s="14" t="s">
        <v>6446</v>
      </c>
      <c r="E623" s="14" t="s">
        <v>6447</v>
      </c>
      <c r="F623" s="5">
        <v>3</v>
      </c>
      <c r="G623" s="14" t="s">
        <v>2125</v>
      </c>
      <c r="H623" s="5" t="s">
        <v>37</v>
      </c>
      <c r="I623" s="5"/>
      <c r="J623" s="72">
        <v>42788</v>
      </c>
    </row>
    <row r="624" spans="1:10" ht="22.5" customHeight="1" x14ac:dyDescent="0.25">
      <c r="A624" s="14" t="s">
        <v>6448</v>
      </c>
      <c r="B624" s="14" t="s">
        <v>2756</v>
      </c>
      <c r="C624" s="5">
        <v>3</v>
      </c>
      <c r="D624" s="14" t="s">
        <v>1393</v>
      </c>
      <c r="E624" s="14" t="s">
        <v>2756</v>
      </c>
      <c r="F624" s="5">
        <v>3</v>
      </c>
      <c r="G624" s="14" t="s">
        <v>2351</v>
      </c>
      <c r="H624" s="5" t="s">
        <v>321</v>
      </c>
      <c r="I624" s="5"/>
      <c r="J624" s="72">
        <v>43369</v>
      </c>
    </row>
    <row r="625" spans="1:10" ht="22.5" customHeight="1" x14ac:dyDescent="0.25">
      <c r="A625" s="14" t="s">
        <v>6449</v>
      </c>
      <c r="B625" s="14" t="s">
        <v>6450</v>
      </c>
      <c r="C625" s="5">
        <v>3</v>
      </c>
      <c r="D625" s="14" t="s">
        <v>5782</v>
      </c>
      <c r="E625" s="14" t="s">
        <v>6450</v>
      </c>
      <c r="F625" s="5">
        <v>3</v>
      </c>
      <c r="G625" s="14" t="s">
        <v>1350</v>
      </c>
      <c r="H625" s="5" t="s">
        <v>37</v>
      </c>
      <c r="I625" s="5"/>
      <c r="J625" s="72">
        <v>44392</v>
      </c>
    </row>
    <row r="626" spans="1:10" ht="22.5" customHeight="1" x14ac:dyDescent="0.25">
      <c r="A626" s="7" t="s">
        <v>6451</v>
      </c>
      <c r="B626" s="7" t="s">
        <v>6452</v>
      </c>
      <c r="C626" s="6">
        <v>3</v>
      </c>
      <c r="D626" s="7" t="s">
        <v>3991</v>
      </c>
      <c r="E626" s="7" t="s">
        <v>6452</v>
      </c>
      <c r="F626" s="6">
        <v>3</v>
      </c>
      <c r="G626" s="7" t="s">
        <v>6453</v>
      </c>
      <c r="H626" s="6" t="s">
        <v>397</v>
      </c>
      <c r="I626" s="6" t="s">
        <v>37</v>
      </c>
      <c r="J626" s="115">
        <v>43264</v>
      </c>
    </row>
    <row r="627" spans="1:10" ht="22.5" customHeight="1" x14ac:dyDescent="0.25">
      <c r="A627" s="14" t="s">
        <v>6454</v>
      </c>
      <c r="B627" s="14" t="s">
        <v>6455</v>
      </c>
      <c r="C627" s="5">
        <v>3</v>
      </c>
      <c r="D627" s="14" t="s">
        <v>3991</v>
      </c>
      <c r="E627" s="14" t="s">
        <v>6456</v>
      </c>
      <c r="F627" s="5">
        <v>3</v>
      </c>
      <c r="G627" s="14" t="s">
        <v>2383</v>
      </c>
      <c r="H627" s="5" t="s">
        <v>37</v>
      </c>
      <c r="I627" s="5"/>
      <c r="J627" s="72">
        <v>44811</v>
      </c>
    </row>
    <row r="628" spans="1:10" ht="22.5" customHeight="1" x14ac:dyDescent="0.25">
      <c r="A628" s="14" t="s">
        <v>6457</v>
      </c>
      <c r="B628" s="14" t="s">
        <v>6458</v>
      </c>
      <c r="C628" s="5">
        <v>3</v>
      </c>
      <c r="D628" s="14" t="s">
        <v>3991</v>
      </c>
      <c r="E628" s="14" t="s">
        <v>6459</v>
      </c>
      <c r="F628" s="5">
        <v>3</v>
      </c>
      <c r="G628" s="14" t="s">
        <v>4400</v>
      </c>
      <c r="H628" s="5" t="s">
        <v>130</v>
      </c>
      <c r="I628" s="5" t="s">
        <v>37</v>
      </c>
      <c r="J628" s="72">
        <v>44811</v>
      </c>
    </row>
    <row r="629" spans="1:10" ht="22.5" customHeight="1" x14ac:dyDescent="0.25">
      <c r="A629" s="94" t="s">
        <v>6460</v>
      </c>
      <c r="B629" s="94" t="s">
        <v>6461</v>
      </c>
      <c r="C629" s="89">
        <v>3</v>
      </c>
      <c r="D629" s="94" t="s">
        <v>3991</v>
      </c>
      <c r="E629" s="94" t="s">
        <v>6461</v>
      </c>
      <c r="F629" s="89">
        <v>2</v>
      </c>
      <c r="G629" s="94" t="s">
        <v>2117</v>
      </c>
      <c r="H629" s="89" t="s">
        <v>37</v>
      </c>
      <c r="I629" s="89"/>
      <c r="J629" s="186">
        <v>42473</v>
      </c>
    </row>
    <row r="630" spans="1:10" ht="22.5" customHeight="1" x14ac:dyDescent="0.25">
      <c r="A630" s="129" t="s">
        <v>6462</v>
      </c>
      <c r="B630" s="129" t="s">
        <v>6463</v>
      </c>
      <c r="C630" s="130">
        <v>3</v>
      </c>
      <c r="D630" s="129" t="s">
        <v>4009</v>
      </c>
      <c r="E630" s="129" t="s">
        <v>6463</v>
      </c>
      <c r="F630" s="130">
        <v>3</v>
      </c>
      <c r="G630" s="129" t="s">
        <v>1325</v>
      </c>
      <c r="H630" s="130" t="s">
        <v>88</v>
      </c>
      <c r="I630" s="130"/>
      <c r="J630" s="133">
        <v>42767</v>
      </c>
    </row>
    <row r="631" spans="1:10" ht="22.5" customHeight="1" x14ac:dyDescent="0.25">
      <c r="A631" s="135" t="s">
        <v>6464</v>
      </c>
      <c r="B631" s="135" t="s">
        <v>6465</v>
      </c>
      <c r="C631" s="136">
        <v>3</v>
      </c>
      <c r="D631" s="135" t="s">
        <v>5414</v>
      </c>
      <c r="E631" s="135" t="s">
        <v>6465</v>
      </c>
      <c r="F631" s="136">
        <v>3</v>
      </c>
      <c r="G631" s="135" t="s">
        <v>1325</v>
      </c>
      <c r="H631" s="136" t="s">
        <v>88</v>
      </c>
      <c r="I631" s="136"/>
      <c r="J631" s="226">
        <v>45119</v>
      </c>
    </row>
    <row r="632" spans="1:10" ht="22.5" customHeight="1" x14ac:dyDescent="0.25">
      <c r="A632" s="7" t="s">
        <v>6466</v>
      </c>
      <c r="B632" s="7" t="s">
        <v>6467</v>
      </c>
      <c r="C632" s="6">
        <v>5</v>
      </c>
      <c r="D632" s="7" t="s">
        <v>5414</v>
      </c>
      <c r="E632" s="7" t="s">
        <v>6467</v>
      </c>
      <c r="F632" s="6">
        <v>3.75</v>
      </c>
      <c r="G632" s="7" t="s">
        <v>1543</v>
      </c>
      <c r="H632" s="6" t="s">
        <v>397</v>
      </c>
      <c r="I632" s="6"/>
      <c r="J632" s="115">
        <v>42816</v>
      </c>
    </row>
    <row r="633" spans="1:10" ht="22.5" customHeight="1" x14ac:dyDescent="0.25">
      <c r="A633" s="14" t="s">
        <v>6468</v>
      </c>
      <c r="B633" s="14" t="s">
        <v>5641</v>
      </c>
      <c r="C633" s="5">
        <v>4</v>
      </c>
      <c r="D633" s="14" t="s">
        <v>3991</v>
      </c>
      <c r="E633" s="14" t="s">
        <v>5641</v>
      </c>
      <c r="F633" s="5">
        <v>3</v>
      </c>
      <c r="G633" s="14" t="s">
        <v>6469</v>
      </c>
      <c r="H633" s="5" t="s">
        <v>88</v>
      </c>
      <c r="I633" s="5" t="s">
        <v>37</v>
      </c>
      <c r="J633" s="72">
        <v>44756</v>
      </c>
    </row>
    <row r="634" spans="1:10" ht="22.5" customHeight="1" x14ac:dyDescent="0.25">
      <c r="A634" s="14" t="s">
        <v>4898</v>
      </c>
      <c r="B634" s="14" t="s">
        <v>4899</v>
      </c>
      <c r="C634" s="5">
        <v>3</v>
      </c>
      <c r="D634" s="14" t="s">
        <v>2865</v>
      </c>
      <c r="E634" s="14" t="s">
        <v>4899</v>
      </c>
      <c r="F634" s="5">
        <v>3</v>
      </c>
      <c r="G634" s="14" t="s">
        <v>3798</v>
      </c>
      <c r="H634" s="5" t="s">
        <v>321</v>
      </c>
      <c r="I634" s="5"/>
      <c r="J634" s="72">
        <v>42767</v>
      </c>
    </row>
    <row r="635" spans="1:10" ht="22.5" customHeight="1" x14ac:dyDescent="0.25">
      <c r="A635" s="14" t="s">
        <v>6470</v>
      </c>
      <c r="B635" s="14" t="s">
        <v>6471</v>
      </c>
      <c r="C635" s="5">
        <v>3</v>
      </c>
      <c r="D635" s="14" t="s">
        <v>6470</v>
      </c>
      <c r="E635" s="14" t="s">
        <v>6471</v>
      </c>
      <c r="F635" s="5">
        <v>3</v>
      </c>
      <c r="G635" s="14" t="s">
        <v>2125</v>
      </c>
      <c r="H635" s="5" t="s">
        <v>88</v>
      </c>
      <c r="I635" s="5" t="s">
        <v>37</v>
      </c>
      <c r="J635" s="72">
        <v>44784</v>
      </c>
    </row>
    <row r="636" spans="1:10" ht="22.5" customHeight="1" x14ac:dyDescent="0.25">
      <c r="A636" s="14" t="s">
        <v>6472</v>
      </c>
      <c r="B636" s="14" t="s">
        <v>6473</v>
      </c>
      <c r="C636" s="5">
        <v>4</v>
      </c>
      <c r="D636" s="14" t="s">
        <v>6474</v>
      </c>
      <c r="E636" s="14" t="s">
        <v>6475</v>
      </c>
      <c r="F636" s="5">
        <v>4</v>
      </c>
      <c r="G636" s="14" t="s">
        <v>6476</v>
      </c>
      <c r="H636" s="5" t="s">
        <v>102</v>
      </c>
      <c r="I636" s="5"/>
      <c r="J636" s="72">
        <v>44811</v>
      </c>
    </row>
    <row r="637" spans="1:10" ht="22.5" customHeight="1" x14ac:dyDescent="0.25">
      <c r="A637" s="14" t="s">
        <v>6477</v>
      </c>
      <c r="B637" s="14" t="s">
        <v>6478</v>
      </c>
      <c r="C637" s="5">
        <v>4</v>
      </c>
      <c r="D637" s="14" t="s">
        <v>1802</v>
      </c>
      <c r="E637" s="14" t="s">
        <v>6479</v>
      </c>
      <c r="F637" s="5">
        <v>4</v>
      </c>
      <c r="G637" s="14" t="s">
        <v>2392</v>
      </c>
      <c r="H637" s="5" t="s">
        <v>102</v>
      </c>
      <c r="I637" s="5"/>
      <c r="J637" s="139">
        <v>45322</v>
      </c>
    </row>
    <row r="638" spans="1:10" ht="22.5" customHeight="1" x14ac:dyDescent="0.25">
      <c r="A638" s="14" t="s">
        <v>6480</v>
      </c>
      <c r="B638" s="14" t="s">
        <v>6481</v>
      </c>
      <c r="C638" s="5">
        <v>4</v>
      </c>
      <c r="D638" s="14" t="s">
        <v>1802</v>
      </c>
      <c r="E638" s="14" t="s">
        <v>6481</v>
      </c>
      <c r="F638" s="5">
        <v>4</v>
      </c>
      <c r="G638" s="14" t="s">
        <v>2392</v>
      </c>
      <c r="H638" s="5" t="s">
        <v>102</v>
      </c>
      <c r="I638" s="5"/>
      <c r="J638" s="139">
        <v>45322</v>
      </c>
    </row>
    <row r="639" spans="1:10" ht="22.5" customHeight="1" x14ac:dyDescent="0.25">
      <c r="A639" s="14" t="s">
        <v>4917</v>
      </c>
      <c r="B639" s="14" t="s">
        <v>4918</v>
      </c>
      <c r="C639" s="5">
        <v>3</v>
      </c>
      <c r="D639" s="14" t="s">
        <v>1802</v>
      </c>
      <c r="E639" s="14" t="s">
        <v>4918</v>
      </c>
      <c r="F639" s="5">
        <v>3</v>
      </c>
      <c r="G639" s="14" t="s">
        <v>2368</v>
      </c>
      <c r="H639" s="5" t="s">
        <v>130</v>
      </c>
      <c r="I639" s="5"/>
      <c r="J639" s="72">
        <v>44784</v>
      </c>
    </row>
    <row r="640" spans="1:10" ht="22.5" customHeight="1" x14ac:dyDescent="0.25">
      <c r="A640" s="14" t="s">
        <v>6482</v>
      </c>
      <c r="B640" s="14" t="s">
        <v>2870</v>
      </c>
      <c r="C640" s="5">
        <v>3</v>
      </c>
      <c r="D640" s="14" t="s">
        <v>1331</v>
      </c>
      <c r="E640" s="14" t="s">
        <v>2870</v>
      </c>
      <c r="F640" s="5">
        <v>3</v>
      </c>
      <c r="G640" s="14" t="s">
        <v>5755</v>
      </c>
      <c r="H640" s="5" t="s">
        <v>37</v>
      </c>
      <c r="I640" s="5"/>
      <c r="J640" s="72">
        <v>42298</v>
      </c>
    </row>
    <row r="641" spans="1:10" ht="22.5" customHeight="1" x14ac:dyDescent="0.25">
      <c r="A641" s="14" t="s">
        <v>6483</v>
      </c>
      <c r="B641" s="14" t="s">
        <v>6484</v>
      </c>
      <c r="C641" s="5">
        <v>3</v>
      </c>
      <c r="D641" s="14" t="s">
        <v>1295</v>
      </c>
      <c r="E641" s="14" t="s">
        <v>6484</v>
      </c>
      <c r="F641" s="5">
        <v>3</v>
      </c>
      <c r="G641" s="14" t="s">
        <v>6485</v>
      </c>
      <c r="H641" s="5" t="s">
        <v>72</v>
      </c>
      <c r="I641" s="5"/>
      <c r="J641" s="139">
        <v>45049</v>
      </c>
    </row>
    <row r="642" spans="1:10" ht="22.5" customHeight="1" x14ac:dyDescent="0.25">
      <c r="A642" s="14" t="s">
        <v>6486</v>
      </c>
      <c r="B642" s="14" t="s">
        <v>6487</v>
      </c>
      <c r="C642" s="5">
        <v>3</v>
      </c>
      <c r="D642" s="14" t="s">
        <v>1393</v>
      </c>
      <c r="E642" s="14" t="s">
        <v>6487</v>
      </c>
      <c r="F642" s="5">
        <v>3</v>
      </c>
      <c r="G642" s="14" t="s">
        <v>4941</v>
      </c>
      <c r="H642" s="5" t="s">
        <v>321</v>
      </c>
      <c r="I642" s="5"/>
      <c r="J642" s="139">
        <v>45322</v>
      </c>
    </row>
    <row r="643" spans="1:10" ht="22.5" customHeight="1" x14ac:dyDescent="0.25">
      <c r="A643" s="14" t="s">
        <v>4939</v>
      </c>
      <c r="B643" s="14" t="s">
        <v>6488</v>
      </c>
      <c r="C643" s="5">
        <v>3</v>
      </c>
      <c r="D643" s="14" t="s">
        <v>6143</v>
      </c>
      <c r="E643" s="14" t="s">
        <v>4940</v>
      </c>
      <c r="F643" s="5">
        <v>3</v>
      </c>
      <c r="G643" s="14" t="s">
        <v>4941</v>
      </c>
      <c r="H643" s="5" t="s">
        <v>88</v>
      </c>
      <c r="I643" s="5"/>
      <c r="J643" s="139">
        <v>45378</v>
      </c>
    </row>
    <row r="644" spans="1:10" ht="22.5" customHeight="1" x14ac:dyDescent="0.25">
      <c r="A644" s="14" t="s">
        <v>4952</v>
      </c>
      <c r="B644" s="14" t="s">
        <v>4953</v>
      </c>
      <c r="C644" s="5">
        <v>1</v>
      </c>
      <c r="D644" s="14" t="s">
        <v>3349</v>
      </c>
      <c r="E644" s="14" t="s">
        <v>4954</v>
      </c>
      <c r="F644" s="5">
        <v>4</v>
      </c>
      <c r="G644" s="14" t="s">
        <v>3821</v>
      </c>
      <c r="H644" s="5" t="s">
        <v>33</v>
      </c>
      <c r="I644" s="5"/>
      <c r="J644" s="139">
        <v>45196</v>
      </c>
    </row>
    <row r="645" spans="1:10" ht="22.5" customHeight="1" x14ac:dyDescent="0.25">
      <c r="A645" s="14" t="s">
        <v>6489</v>
      </c>
      <c r="B645" s="14" t="s">
        <v>6490</v>
      </c>
      <c r="C645" s="5">
        <v>3</v>
      </c>
      <c r="D645" s="14" t="s">
        <v>6039</v>
      </c>
      <c r="E645" s="14" t="s">
        <v>6490</v>
      </c>
      <c r="F645" s="5">
        <v>3</v>
      </c>
      <c r="G645" s="14" t="s">
        <v>5793</v>
      </c>
      <c r="H645" s="5" t="s">
        <v>33</v>
      </c>
      <c r="I645" s="5"/>
      <c r="J645" s="139">
        <v>45224</v>
      </c>
    </row>
    <row r="646" spans="1:10" ht="22.5" customHeight="1" x14ac:dyDescent="0.25">
      <c r="A646" s="14" t="s">
        <v>6491</v>
      </c>
      <c r="B646" s="14" t="s">
        <v>4963</v>
      </c>
      <c r="C646" s="5">
        <v>4</v>
      </c>
      <c r="D646" s="14" t="s">
        <v>1289</v>
      </c>
      <c r="E646" s="14" t="s">
        <v>4963</v>
      </c>
      <c r="F646" s="5">
        <v>4</v>
      </c>
      <c r="G646" s="14" t="s">
        <v>3812</v>
      </c>
      <c r="H646" s="5" t="s">
        <v>88</v>
      </c>
      <c r="I646" s="5"/>
      <c r="J646" s="72">
        <v>44685</v>
      </c>
    </row>
    <row r="647" spans="1:10" ht="22.5" customHeight="1" x14ac:dyDescent="0.25">
      <c r="A647" s="14" t="s">
        <v>6570</v>
      </c>
      <c r="B647" s="14" t="s">
        <v>6571</v>
      </c>
      <c r="C647" s="5">
        <v>3</v>
      </c>
      <c r="D647" s="14" t="s">
        <v>1289</v>
      </c>
      <c r="E647" s="14" t="s">
        <v>6571</v>
      </c>
      <c r="F647" s="5">
        <v>3</v>
      </c>
      <c r="G647" s="14" t="s">
        <v>6586</v>
      </c>
      <c r="H647" s="5" t="s">
        <v>102</v>
      </c>
      <c r="I647" s="5"/>
      <c r="J647" s="139">
        <v>45588</v>
      </c>
    </row>
    <row r="648" spans="1:10" ht="22.5" customHeight="1" x14ac:dyDescent="0.25">
      <c r="A648" s="14" t="s">
        <v>6492</v>
      </c>
      <c r="B648" s="14" t="s">
        <v>6493</v>
      </c>
      <c r="C648" s="5">
        <v>3</v>
      </c>
      <c r="D648" s="14" t="s">
        <v>6494</v>
      </c>
      <c r="E648" s="14" t="s">
        <v>6493</v>
      </c>
      <c r="F648" s="5">
        <v>3</v>
      </c>
      <c r="G648" s="14" t="s">
        <v>2586</v>
      </c>
      <c r="H648" s="5" t="s">
        <v>37</v>
      </c>
      <c r="I648" s="5"/>
      <c r="J648" s="72">
        <v>43026</v>
      </c>
    </row>
    <row r="649" spans="1:10" ht="22.5" customHeight="1" x14ac:dyDescent="0.25">
      <c r="J649" s="138"/>
    </row>
    <row r="650" spans="1:10" ht="22.5" customHeight="1" x14ac:dyDescent="0.25">
      <c r="J650" s="138"/>
    </row>
    <row r="651" spans="1:10" ht="22.5" customHeight="1" x14ac:dyDescent="0.25">
      <c r="J651" s="138"/>
    </row>
    <row r="652" spans="1:10" ht="22.5" customHeight="1" x14ac:dyDescent="0.25">
      <c r="J652" s="138"/>
    </row>
    <row r="653" spans="1:10" ht="22.5" customHeight="1" x14ac:dyDescent="0.25">
      <c r="J653" s="138"/>
    </row>
    <row r="654" spans="1:10" ht="22.5" customHeight="1" x14ac:dyDescent="0.25">
      <c r="J654" s="138"/>
    </row>
    <row r="655" spans="1:10" ht="22.5" customHeight="1" x14ac:dyDescent="0.25">
      <c r="J655" s="138"/>
    </row>
    <row r="656" spans="1:10" ht="22.5" customHeight="1" x14ac:dyDescent="0.25">
      <c r="J656" s="138"/>
    </row>
    <row r="657" spans="10:10" ht="22.5" customHeight="1" x14ac:dyDescent="0.25">
      <c r="J657" s="138"/>
    </row>
    <row r="658" spans="10:10" ht="22.5" customHeight="1" x14ac:dyDescent="0.25">
      <c r="J658" s="138"/>
    </row>
    <row r="659" spans="10:10" ht="22.5" customHeight="1" x14ac:dyDescent="0.25">
      <c r="J659" s="138"/>
    </row>
    <row r="660" spans="10:10" ht="22.5" customHeight="1" x14ac:dyDescent="0.25">
      <c r="J660" s="138"/>
    </row>
    <row r="661" spans="10:10" ht="22.5" customHeight="1" x14ac:dyDescent="0.25">
      <c r="J661" s="138"/>
    </row>
    <row r="662" spans="10:10" ht="22.5" customHeight="1" x14ac:dyDescent="0.25">
      <c r="J662" s="138"/>
    </row>
    <row r="663" spans="10:10" ht="22.5" customHeight="1" x14ac:dyDescent="0.25">
      <c r="J663" s="138"/>
    </row>
    <row r="664" spans="10:10" ht="22.5" customHeight="1" x14ac:dyDescent="0.25">
      <c r="J664" s="138"/>
    </row>
    <row r="665" spans="10:10" ht="22.5" customHeight="1" x14ac:dyDescent="0.25">
      <c r="J665" s="138"/>
    </row>
    <row r="666" spans="10:10" ht="22.5" customHeight="1" x14ac:dyDescent="0.25">
      <c r="J666" s="138"/>
    </row>
    <row r="667" spans="10:10" ht="22.5" customHeight="1" x14ac:dyDescent="0.25">
      <c r="J667" s="138"/>
    </row>
    <row r="668" spans="10:10" ht="22.5" customHeight="1" x14ac:dyDescent="0.25">
      <c r="J668" s="138"/>
    </row>
    <row r="669" spans="10:10" ht="22.5" customHeight="1" x14ac:dyDescent="0.25">
      <c r="J669" s="138"/>
    </row>
  </sheetData>
  <autoFilter ref="A1:J524" xr:uid="{00000000-0009-0000-0000-000005000000}">
    <sortState xmlns:xlrd2="http://schemas.microsoft.com/office/spreadsheetml/2017/richdata2" ref="A2:J648">
      <sortCondition ref="A1:A524"/>
    </sortState>
  </autoFilter>
  <sortState xmlns:xlrd2="http://schemas.microsoft.com/office/spreadsheetml/2017/richdata2" ref="A624:J629">
    <sortCondition ref="A624:A629"/>
    <sortCondition ref="B624:B629"/>
  </sortState>
  <conditionalFormatting sqref="A1:A1048576">
    <cfRule type="duplicateValues" dxfId="2" priority="1"/>
  </conditionalFormatting>
  <conditionalFormatting sqref="A527:A546">
    <cfRule type="duplicateValues" dxfId="1" priority="8"/>
    <cfRule type="duplicateValues" dxfId="0" priority="9"/>
  </conditionalFormatting>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election activeCell="A3" sqref="A3"/>
    </sheetView>
  </sheetViews>
  <sheetFormatPr defaultColWidth="8.85546875" defaultRowHeight="14.25" x14ac:dyDescent="0.25"/>
  <cols>
    <col min="1" max="1" width="15" style="7" bestFit="1" customWidth="1"/>
    <col min="2" max="2" width="32" style="7" customWidth="1"/>
    <col min="3" max="3" width="2.85546875" style="6" bestFit="1" customWidth="1"/>
    <col min="4" max="4" width="15" style="7" bestFit="1" customWidth="1"/>
    <col min="5" max="5" width="32" style="7" customWidth="1"/>
    <col min="6" max="6" width="2.85546875" style="6" bestFit="1" customWidth="1"/>
    <col min="7" max="7" width="32" style="7" customWidth="1"/>
    <col min="8" max="9" width="4.85546875" style="6" bestFit="1" customWidth="1"/>
    <col min="10" max="10" width="13.42578125" style="79" bestFit="1" customWidth="1"/>
    <col min="11" max="11" width="8.85546875" style="20"/>
    <col min="12" max="12" width="28.140625" style="20" bestFit="1" customWidth="1"/>
    <col min="13" max="16384" width="8.85546875" style="20"/>
  </cols>
  <sheetData>
    <row r="1" spans="1:12" ht="26.25" customHeight="1" x14ac:dyDescent="0.25">
      <c r="A1" s="217" t="s">
        <v>15</v>
      </c>
      <c r="B1" s="218"/>
      <c r="C1" s="219"/>
      <c r="D1" s="220" t="s">
        <v>5359</v>
      </c>
      <c r="E1" s="218"/>
      <c r="F1" s="219"/>
      <c r="G1" s="221" t="s">
        <v>6498</v>
      </c>
      <c r="H1" s="221"/>
      <c r="I1" s="221"/>
      <c r="J1" s="222"/>
      <c r="L1" s="117"/>
    </row>
    <row r="2" spans="1:12" ht="42.75" customHeight="1" thickBot="1" x14ac:dyDescent="0.3">
      <c r="A2" s="47" t="s">
        <v>18</v>
      </c>
      <c r="B2" s="45" t="s">
        <v>19</v>
      </c>
      <c r="C2" s="43" t="s">
        <v>20</v>
      </c>
      <c r="D2" s="48" t="s">
        <v>18</v>
      </c>
      <c r="E2" s="45" t="s">
        <v>19</v>
      </c>
      <c r="F2" s="43" t="s">
        <v>20</v>
      </c>
      <c r="G2" s="46" t="s">
        <v>4999</v>
      </c>
      <c r="H2" s="44" t="s">
        <v>21</v>
      </c>
      <c r="I2" s="44" t="s">
        <v>22</v>
      </c>
      <c r="J2" s="78" t="s">
        <v>5361</v>
      </c>
    </row>
    <row r="3" spans="1:12" x14ac:dyDescent="0.25">
      <c r="A3" s="7" t="s">
        <v>6499</v>
      </c>
      <c r="B3" s="7" t="s">
        <v>1701</v>
      </c>
      <c r="C3" s="6">
        <v>1</v>
      </c>
      <c r="G3" s="7" t="s">
        <v>2125</v>
      </c>
      <c r="H3" s="6" t="s">
        <v>130</v>
      </c>
      <c r="J3" s="79">
        <v>42473</v>
      </c>
    </row>
    <row r="4" spans="1:12" s="37" customFormat="1" x14ac:dyDescent="0.25">
      <c r="A4" s="7" t="s">
        <v>6500</v>
      </c>
      <c r="B4" s="7" t="s">
        <v>6501</v>
      </c>
      <c r="C4" s="6">
        <v>3</v>
      </c>
      <c r="D4" s="7" t="s">
        <v>6500</v>
      </c>
      <c r="E4" s="7" t="s">
        <v>6501</v>
      </c>
      <c r="F4" s="6">
        <v>3</v>
      </c>
      <c r="G4" s="7" t="s">
        <v>3955</v>
      </c>
      <c r="H4" s="6" t="s">
        <v>130</v>
      </c>
      <c r="I4" s="6"/>
      <c r="J4" s="79">
        <v>43208</v>
      </c>
    </row>
    <row r="5" spans="1:12" x14ac:dyDescent="0.25">
      <c r="A5" s="7" t="s">
        <v>5613</v>
      </c>
      <c r="B5" s="7" t="s">
        <v>5614</v>
      </c>
      <c r="C5" s="6">
        <v>3</v>
      </c>
      <c r="F5" s="7"/>
      <c r="G5" s="7" t="s">
        <v>5152</v>
      </c>
      <c r="H5" s="8" t="s">
        <v>130</v>
      </c>
      <c r="J5" s="79">
        <v>43810</v>
      </c>
    </row>
    <row r="6" spans="1:12" x14ac:dyDescent="0.25">
      <c r="A6" s="14" t="s">
        <v>6502</v>
      </c>
      <c r="B6" s="14" t="s">
        <v>6503</v>
      </c>
      <c r="C6" s="5">
        <v>3</v>
      </c>
      <c r="D6" s="14" t="s">
        <v>6502</v>
      </c>
      <c r="E6" s="14" t="s">
        <v>6503</v>
      </c>
      <c r="F6" s="5">
        <v>3</v>
      </c>
      <c r="G6" s="14" t="s">
        <v>5083</v>
      </c>
      <c r="H6" s="65" t="s">
        <v>37</v>
      </c>
      <c r="I6" s="5"/>
      <c r="J6" s="73">
        <v>42584</v>
      </c>
    </row>
    <row r="7" spans="1:12" x14ac:dyDescent="0.25">
      <c r="A7" s="14" t="s">
        <v>6504</v>
      </c>
      <c r="B7" s="14" t="s">
        <v>6505</v>
      </c>
      <c r="C7" s="5">
        <v>3</v>
      </c>
      <c r="D7" s="14" t="s">
        <v>6504</v>
      </c>
      <c r="E7" s="14" t="s">
        <v>6505</v>
      </c>
      <c r="F7" s="5">
        <v>3</v>
      </c>
      <c r="G7" s="14" t="s">
        <v>3118</v>
      </c>
      <c r="H7" s="5" t="s">
        <v>37</v>
      </c>
      <c r="I7" s="5"/>
      <c r="J7" s="73">
        <v>43719</v>
      </c>
    </row>
    <row r="8" spans="1:12" x14ac:dyDescent="0.25">
      <c r="A8" s="7" t="s">
        <v>5075</v>
      </c>
      <c r="B8" s="7" t="s">
        <v>3451</v>
      </c>
      <c r="C8" s="6">
        <v>3</v>
      </c>
      <c r="G8" s="7" t="s">
        <v>3937</v>
      </c>
      <c r="H8" s="6" t="s">
        <v>37</v>
      </c>
      <c r="J8" s="79">
        <v>44657</v>
      </c>
    </row>
    <row r="9" spans="1:12" x14ac:dyDescent="0.25">
      <c r="A9" s="7" t="s">
        <v>6506</v>
      </c>
      <c r="B9" s="7" t="s">
        <v>6507</v>
      </c>
      <c r="C9" s="6">
        <v>3</v>
      </c>
      <c r="D9" s="7" t="s">
        <v>6506</v>
      </c>
      <c r="E9" s="7" t="s">
        <v>6507</v>
      </c>
      <c r="F9" s="6">
        <v>3</v>
      </c>
      <c r="G9" s="7" t="s">
        <v>4725</v>
      </c>
      <c r="H9" s="6" t="s">
        <v>130</v>
      </c>
      <c r="J9" s="79">
        <v>43222</v>
      </c>
    </row>
    <row r="10" spans="1:12" x14ac:dyDescent="0.25">
      <c r="A10" s="7" t="s">
        <v>5079</v>
      </c>
      <c r="B10" s="7" t="s">
        <v>5080</v>
      </c>
      <c r="C10" s="6">
        <v>3</v>
      </c>
      <c r="G10" s="7" t="s">
        <v>5078</v>
      </c>
      <c r="H10" s="6" t="s">
        <v>37</v>
      </c>
      <c r="J10" s="79">
        <v>42886</v>
      </c>
    </row>
    <row r="11" spans="1:12" x14ac:dyDescent="0.25">
      <c r="A11" s="7" t="s">
        <v>3116</v>
      </c>
      <c r="B11" s="7" t="s">
        <v>3117</v>
      </c>
      <c r="C11" s="6">
        <v>3</v>
      </c>
      <c r="D11" s="7" t="s">
        <v>3116</v>
      </c>
      <c r="E11" s="7" t="s">
        <v>3117</v>
      </c>
      <c r="F11" s="6">
        <v>3</v>
      </c>
      <c r="G11" s="7" t="s">
        <v>3118</v>
      </c>
      <c r="H11" s="6" t="s">
        <v>88</v>
      </c>
      <c r="J11" s="79">
        <v>44811</v>
      </c>
    </row>
    <row r="12" spans="1:12" x14ac:dyDescent="0.25">
      <c r="A12" s="7" t="s">
        <v>6508</v>
      </c>
      <c r="B12" s="7" t="s">
        <v>6509</v>
      </c>
      <c r="C12" s="6">
        <v>2</v>
      </c>
      <c r="D12" s="7" t="s">
        <v>6508</v>
      </c>
      <c r="E12" s="7" t="s">
        <v>6509</v>
      </c>
      <c r="F12" s="6">
        <v>2</v>
      </c>
      <c r="G12" s="7" t="s">
        <v>6510</v>
      </c>
      <c r="H12" s="6" t="s">
        <v>88</v>
      </c>
      <c r="J12" s="79">
        <v>43208</v>
      </c>
    </row>
    <row r="13" spans="1:12" x14ac:dyDescent="0.25">
      <c r="A13" s="14" t="s">
        <v>6511</v>
      </c>
      <c r="B13" s="14" t="s">
        <v>6512</v>
      </c>
      <c r="C13" s="5">
        <v>3</v>
      </c>
      <c r="D13" s="14" t="s">
        <v>6511</v>
      </c>
      <c r="E13" s="14" t="s">
        <v>6509</v>
      </c>
      <c r="F13" s="5">
        <v>3</v>
      </c>
      <c r="G13" s="14" t="s">
        <v>6513</v>
      </c>
      <c r="H13" s="5" t="s">
        <v>88</v>
      </c>
      <c r="J13" s="79">
        <v>42690</v>
      </c>
    </row>
    <row r="14" spans="1:12" x14ac:dyDescent="0.25">
      <c r="A14" s="7" t="s">
        <v>6514</v>
      </c>
      <c r="B14" s="7" t="s">
        <v>5995</v>
      </c>
      <c r="C14" s="6">
        <v>3</v>
      </c>
      <c r="D14" s="7" t="s">
        <v>6514</v>
      </c>
      <c r="E14" s="7" t="s">
        <v>5995</v>
      </c>
      <c r="F14" s="6">
        <v>3</v>
      </c>
      <c r="G14" s="7" t="s">
        <v>6012</v>
      </c>
      <c r="H14" s="6" t="s">
        <v>130</v>
      </c>
      <c r="J14" s="79">
        <v>43998</v>
      </c>
    </row>
    <row r="15" spans="1:12" x14ac:dyDescent="0.25">
      <c r="A15" s="7" t="s">
        <v>5203</v>
      </c>
      <c r="B15" s="7" t="s">
        <v>5204</v>
      </c>
      <c r="C15" s="6">
        <v>3</v>
      </c>
      <c r="D15" s="7" t="s">
        <v>5203</v>
      </c>
      <c r="E15" s="7" t="s">
        <v>5204</v>
      </c>
      <c r="F15" s="6">
        <v>3</v>
      </c>
      <c r="G15" s="7" t="s">
        <v>5149</v>
      </c>
      <c r="H15" s="6" t="s">
        <v>88</v>
      </c>
      <c r="J15" s="79">
        <v>42935</v>
      </c>
    </row>
    <row r="16" spans="1:12" x14ac:dyDescent="0.25">
      <c r="A16" s="7" t="s">
        <v>5205</v>
      </c>
      <c r="B16" s="7" t="s">
        <v>5206</v>
      </c>
      <c r="C16" s="6">
        <v>3</v>
      </c>
      <c r="D16" s="7" t="s">
        <v>5205</v>
      </c>
      <c r="E16" s="7" t="s">
        <v>5206</v>
      </c>
      <c r="F16" s="6">
        <v>3</v>
      </c>
      <c r="G16" s="7" t="s">
        <v>5149</v>
      </c>
      <c r="H16" s="6" t="s">
        <v>88</v>
      </c>
      <c r="J16" s="79">
        <v>42935</v>
      </c>
    </row>
    <row r="17" spans="1:10" x14ac:dyDescent="0.25">
      <c r="A17" s="7" t="s">
        <v>5210</v>
      </c>
      <c r="B17" s="7" t="s">
        <v>5211</v>
      </c>
      <c r="C17" s="6">
        <v>3</v>
      </c>
      <c r="D17" s="7" t="s">
        <v>5210</v>
      </c>
      <c r="E17" s="7" t="s">
        <v>6133</v>
      </c>
      <c r="F17" s="6">
        <v>3</v>
      </c>
      <c r="G17" s="7" t="s">
        <v>2125</v>
      </c>
      <c r="H17" s="6" t="s">
        <v>72</v>
      </c>
      <c r="J17" s="79">
        <v>42886</v>
      </c>
    </row>
    <row r="18" spans="1:10" x14ac:dyDescent="0.25">
      <c r="A18" s="14" t="s">
        <v>6515</v>
      </c>
      <c r="B18" s="14" t="s">
        <v>6516</v>
      </c>
      <c r="C18" s="5">
        <v>4</v>
      </c>
      <c r="D18" s="14" t="s">
        <v>6517</v>
      </c>
      <c r="E18" s="14" t="s">
        <v>6516</v>
      </c>
      <c r="F18" s="5">
        <v>4</v>
      </c>
      <c r="G18" s="14" t="s">
        <v>2125</v>
      </c>
      <c r="H18" s="5" t="s">
        <v>397</v>
      </c>
      <c r="J18" s="79">
        <v>43691</v>
      </c>
    </row>
    <row r="19" spans="1:10" x14ac:dyDescent="0.25">
      <c r="A19" s="7" t="s">
        <v>6518</v>
      </c>
      <c r="B19" s="7" t="s">
        <v>6519</v>
      </c>
      <c r="C19" s="6">
        <v>3</v>
      </c>
      <c r="D19" s="7" t="s">
        <v>540</v>
      </c>
      <c r="E19" s="7" t="s">
        <v>6520</v>
      </c>
      <c r="F19" s="6">
        <v>4</v>
      </c>
      <c r="G19" s="7" t="s">
        <v>4725</v>
      </c>
      <c r="H19" s="6" t="s">
        <v>130</v>
      </c>
      <c r="J19" s="79">
        <v>43124</v>
      </c>
    </row>
    <row r="20" spans="1:10" x14ac:dyDescent="0.25">
      <c r="A20" s="7" t="s">
        <v>6518</v>
      </c>
      <c r="B20" s="7" t="s">
        <v>6521</v>
      </c>
      <c r="C20" s="6">
        <v>3</v>
      </c>
      <c r="D20" s="7" t="s">
        <v>6518</v>
      </c>
      <c r="E20" s="7" t="s">
        <v>6521</v>
      </c>
      <c r="F20" s="6">
        <v>3</v>
      </c>
      <c r="G20" s="7" t="s">
        <v>5083</v>
      </c>
      <c r="H20" s="6" t="s">
        <v>37</v>
      </c>
      <c r="J20" s="79">
        <v>42513</v>
      </c>
    </row>
    <row r="21" spans="1:10" s="37" customFormat="1" x14ac:dyDescent="0.25">
      <c r="A21" s="7" t="s">
        <v>4728</v>
      </c>
      <c r="B21" s="7" t="s">
        <v>1600</v>
      </c>
      <c r="C21" s="6">
        <v>3</v>
      </c>
      <c r="D21" s="7" t="s">
        <v>4728</v>
      </c>
      <c r="E21" s="7" t="s">
        <v>1600</v>
      </c>
      <c r="F21" s="6">
        <v>3</v>
      </c>
      <c r="G21" s="7" t="s">
        <v>4725</v>
      </c>
      <c r="H21" s="6" t="s">
        <v>130</v>
      </c>
      <c r="I21" s="6" t="s">
        <v>37</v>
      </c>
      <c r="J21" s="79">
        <v>43124</v>
      </c>
    </row>
    <row r="22" spans="1:10" x14ac:dyDescent="0.25">
      <c r="A22" s="14" t="s">
        <v>6522</v>
      </c>
      <c r="B22" s="14" t="s">
        <v>6523</v>
      </c>
      <c r="C22" s="5">
        <v>3</v>
      </c>
      <c r="D22" s="14" t="s">
        <v>6522</v>
      </c>
      <c r="E22" s="14" t="s">
        <v>6523</v>
      </c>
      <c r="F22" s="5">
        <v>3</v>
      </c>
      <c r="G22" s="14" t="s">
        <v>3937</v>
      </c>
      <c r="H22" s="5" t="s">
        <v>33</v>
      </c>
      <c r="I22" s="5"/>
      <c r="J22" s="98">
        <v>45119</v>
      </c>
    </row>
    <row r="23" spans="1:10" s="146" customFormat="1" ht="22.5" customHeight="1" x14ac:dyDescent="0.25">
      <c r="A23" s="7" t="s">
        <v>6436</v>
      </c>
      <c r="B23" s="7" t="s">
        <v>6437</v>
      </c>
      <c r="C23" s="6">
        <v>3</v>
      </c>
      <c r="D23" s="7"/>
      <c r="E23" s="7"/>
      <c r="F23" s="6"/>
      <c r="G23" s="7" t="s">
        <v>3118</v>
      </c>
      <c r="H23" s="6" t="s">
        <v>33</v>
      </c>
      <c r="I23" s="6"/>
      <c r="J23" s="79">
        <v>44237</v>
      </c>
    </row>
    <row r="24" spans="1:10" x14ac:dyDescent="0.25">
      <c r="A24" s="7" t="s">
        <v>5354</v>
      </c>
      <c r="B24" s="7" t="s">
        <v>5355</v>
      </c>
      <c r="C24" s="6">
        <v>3</v>
      </c>
      <c r="D24" s="7" t="s">
        <v>5354</v>
      </c>
      <c r="E24" s="7" t="s">
        <v>5355</v>
      </c>
      <c r="F24" s="6">
        <v>3</v>
      </c>
      <c r="G24" s="7" t="s">
        <v>4725</v>
      </c>
      <c r="H24" s="6" t="s">
        <v>37</v>
      </c>
      <c r="J24" s="79">
        <v>43124</v>
      </c>
    </row>
    <row r="25" spans="1:10" x14ac:dyDescent="0.25">
      <c r="A25" s="7" t="s">
        <v>6524</v>
      </c>
      <c r="B25" s="7" t="s">
        <v>1688</v>
      </c>
      <c r="C25" s="6">
        <v>3</v>
      </c>
      <c r="D25" s="7" t="s">
        <v>6524</v>
      </c>
      <c r="E25" s="7" t="s">
        <v>1688</v>
      </c>
      <c r="F25" s="6">
        <v>3</v>
      </c>
      <c r="G25" s="7" t="s">
        <v>3937</v>
      </c>
      <c r="H25" s="6" t="s">
        <v>130</v>
      </c>
      <c r="J25" s="79">
        <v>45553</v>
      </c>
    </row>
  </sheetData>
  <autoFilter ref="A2:J21" xr:uid="{00000000-0009-0000-0000-000006000000}">
    <sortState xmlns:xlrd2="http://schemas.microsoft.com/office/spreadsheetml/2017/richdata2" ref="A3:J24">
      <sortCondition ref="A2:A21"/>
    </sortState>
  </autoFilter>
  <sortState xmlns:xlrd2="http://schemas.microsoft.com/office/spreadsheetml/2017/richdata2" ref="A3:J20">
    <sortCondition ref="A3:A20"/>
  </sortState>
  <mergeCells count="3">
    <mergeCell ref="A1:C1"/>
    <mergeCell ref="D1:F1"/>
    <mergeCell ref="G1:J1"/>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Approved PWL Courses</vt:lpstr>
      <vt:lpstr>Approved Transfer Courses</vt:lpstr>
      <vt:lpstr>Approved Reg Campus Courses</vt:lpstr>
      <vt:lpstr>Denied PWL Courses</vt:lpstr>
      <vt:lpstr>Denied Transfer Courses</vt:lpstr>
      <vt:lpstr>Denied Reg Campus Courses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Gray</dc:creator>
  <cp:keywords/>
  <dc:description/>
  <cp:lastModifiedBy>Johnson, Se'Andra D</cp:lastModifiedBy>
  <cp:revision/>
  <dcterms:created xsi:type="dcterms:W3CDTF">2016-01-28T17:16:16Z</dcterms:created>
  <dcterms:modified xsi:type="dcterms:W3CDTF">2024-11-01T19:57:28Z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44bd30-2ed7-4c9d-9d12-46200872a97b_Enabled">
    <vt:lpwstr>true</vt:lpwstr>
  </property>
  <property fmtid="{D5CDD505-2E9C-101B-9397-08002B2CF9AE}" pid="3" name="MSIP_Label_4044bd30-2ed7-4c9d-9d12-46200872a97b_SetDate">
    <vt:lpwstr>2023-05-15T14:50:51Z</vt:lpwstr>
  </property>
  <property fmtid="{D5CDD505-2E9C-101B-9397-08002B2CF9AE}" pid="4" name="MSIP_Label_4044bd30-2ed7-4c9d-9d12-46200872a97b_Method">
    <vt:lpwstr>Standard</vt:lpwstr>
  </property>
  <property fmtid="{D5CDD505-2E9C-101B-9397-08002B2CF9AE}" pid="5" name="MSIP_Label_4044bd30-2ed7-4c9d-9d12-46200872a97b_Name">
    <vt:lpwstr>defa4170-0d19-0005-0004-bc88714345d2</vt:lpwstr>
  </property>
  <property fmtid="{D5CDD505-2E9C-101B-9397-08002B2CF9AE}" pid="6" name="MSIP_Label_4044bd30-2ed7-4c9d-9d12-46200872a97b_SiteId">
    <vt:lpwstr>4130bd39-7c53-419c-b1e5-8758d6d63f21</vt:lpwstr>
  </property>
  <property fmtid="{D5CDD505-2E9C-101B-9397-08002B2CF9AE}" pid="7" name="MSIP_Label_4044bd30-2ed7-4c9d-9d12-46200872a97b_ActionId">
    <vt:lpwstr>840244b2-dde7-4b11-9c27-e4297f2bffd4</vt:lpwstr>
  </property>
  <property fmtid="{D5CDD505-2E9C-101B-9397-08002B2CF9AE}" pid="8" name="MSIP_Label_4044bd30-2ed7-4c9d-9d12-46200872a97b_ContentBits">
    <vt:lpwstr>0</vt:lpwstr>
  </property>
</Properties>
</file>